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codeName="ThisWorkbook" autoCompressPictures="0"/>
  <mc:AlternateContent xmlns:mc="http://schemas.openxmlformats.org/markup-compatibility/2006">
    <mc:Choice Requires="x15">
      <x15ac:absPath xmlns:x15ac="http://schemas.microsoft.com/office/spreadsheetml/2010/11/ac" url="C:\Users\Valerie Condie\Documents\Valerie Sandbox\Tacoma\Stage 3\"/>
    </mc:Choice>
  </mc:AlternateContent>
  <xr:revisionPtr revIDLastSave="0" documentId="8_{EC0CE6A6-AAE8-4C06-BA28-F4B0ADDCDE78}" xr6:coauthVersionLast="47" xr6:coauthVersionMax="47" xr10:uidLastSave="{00000000-0000-0000-0000-000000000000}"/>
  <bookViews>
    <workbookView xWindow="22932" yWindow="-108" windowWidth="23256" windowHeight="12576" tabRatio="905" activeTab="3" xr2:uid="{00000000-000D-0000-FFFF-FFFF00000000}"/>
  </bookViews>
  <sheets>
    <sheet name="Software" sheetId="42" r:id="rId1"/>
    <sheet name="Implementation Services " sheetId="43" r:id="rId2"/>
    <sheet name="Lifecycle Info" sheetId="50" r:id="rId3"/>
    <sheet name="Hardware" sheetId="53" r:id="rId4"/>
  </sheets>
  <externalReferences>
    <externalReference r:id="rId5"/>
  </externalReferences>
  <definedNames>
    <definedName name="_Print_Area" localSheetId="2">'Lifecycle Info'!$B$1:$E$15</definedName>
    <definedName name="_Print_Area" localSheetId="0">Software!#REF!</definedName>
    <definedName name="_Print_Titles" localSheetId="2">'Lifecycle Info'!$9:$9</definedName>
    <definedName name="_Print_Titles" localSheetId="0">Software!#REF!</definedName>
    <definedName name="company_name">#REF!</definedName>
    <definedName name="File_name">#REF!</definedName>
    <definedName name="Submittal_date">#REF!</definedName>
    <definedName name="WAC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53" l="1"/>
  <c r="F33" i="53"/>
  <c r="I24" i="43"/>
  <c r="I22" i="43"/>
  <c r="H21" i="43"/>
  <c r="G21" i="43"/>
  <c r="F21" i="43"/>
  <c r="E21" i="43"/>
  <c r="D21" i="43"/>
  <c r="I20" i="43"/>
  <c r="I19" i="43"/>
  <c r="I18" i="43"/>
  <c r="I17" i="43"/>
  <c r="I16" i="43"/>
  <c r="I15" i="43"/>
  <c r="I14" i="43"/>
  <c r="F12" i="43"/>
  <c r="I76" i="43"/>
  <c r="I74" i="43"/>
  <c r="H73" i="43"/>
  <c r="G73" i="43"/>
  <c r="F73" i="43"/>
  <c r="E73" i="43"/>
  <c r="D73" i="43"/>
  <c r="I72" i="43"/>
  <c r="I71" i="43"/>
  <c r="I70" i="43"/>
  <c r="I69" i="43"/>
  <c r="I68" i="43"/>
  <c r="I67" i="43"/>
  <c r="I66" i="43"/>
  <c r="F64" i="43"/>
  <c r="G260" i="42"/>
  <c r="F260" i="42"/>
  <c r="E260" i="42"/>
  <c r="D260" i="42"/>
  <c r="C260" i="42"/>
  <c r="G238" i="42"/>
  <c r="F238" i="42"/>
  <c r="E238" i="42"/>
  <c r="D238" i="42"/>
  <c r="C238" i="42"/>
  <c r="G218" i="42"/>
  <c r="F218" i="42"/>
  <c r="E218" i="42"/>
  <c r="D218" i="42"/>
  <c r="C218" i="42"/>
  <c r="F203" i="42"/>
  <c r="G72" i="42" l="1"/>
  <c r="F72" i="42"/>
  <c r="E72" i="42"/>
  <c r="D72" i="42"/>
  <c r="C72" i="42"/>
  <c r="G50" i="42"/>
  <c r="F50" i="42"/>
  <c r="E50" i="42"/>
  <c r="D50" i="42"/>
  <c r="C50" i="42"/>
  <c r="G30" i="42"/>
  <c r="F30" i="42"/>
  <c r="E30" i="42"/>
  <c r="D30" i="42"/>
  <c r="C30" i="42"/>
  <c r="F15" i="42"/>
  <c r="G197" i="42"/>
  <c r="F197" i="42"/>
  <c r="E197" i="42"/>
  <c r="D197" i="42"/>
  <c r="C197" i="42"/>
  <c r="G175" i="42"/>
  <c r="F175" i="42"/>
  <c r="E175" i="42"/>
  <c r="D175" i="42"/>
  <c r="C175" i="42"/>
  <c r="G155" i="42"/>
  <c r="F155" i="42"/>
  <c r="E155" i="42"/>
  <c r="D155" i="42"/>
  <c r="C155" i="42"/>
  <c r="F140" i="42"/>
  <c r="I95" i="43"/>
  <c r="I93" i="43"/>
  <c r="H92" i="43"/>
  <c r="G92" i="43"/>
  <c r="F92" i="43"/>
  <c r="E92" i="43"/>
  <c r="D92" i="43"/>
  <c r="I91" i="43"/>
  <c r="I90" i="43"/>
  <c r="I89" i="43"/>
  <c r="I88" i="43"/>
  <c r="I87" i="43"/>
  <c r="I86" i="43"/>
  <c r="I85" i="43"/>
  <c r="I58" i="43"/>
  <c r="I56" i="43"/>
  <c r="H55" i="43"/>
  <c r="G55" i="43"/>
  <c r="F55" i="43"/>
  <c r="E55" i="43"/>
  <c r="D55" i="43"/>
  <c r="I54" i="43"/>
  <c r="I53" i="43"/>
  <c r="I52" i="43"/>
  <c r="I51" i="43"/>
  <c r="I50" i="43"/>
  <c r="I49" i="43"/>
  <c r="I48" i="43"/>
  <c r="H38" i="43"/>
  <c r="G38" i="43"/>
  <c r="F38" i="43"/>
  <c r="E38" i="43"/>
  <c r="D38" i="43"/>
  <c r="I37" i="43"/>
  <c r="I36" i="43"/>
  <c r="I35" i="43"/>
  <c r="I34" i="43"/>
  <c r="I33" i="43"/>
  <c r="I32" i="43"/>
  <c r="I31" i="43"/>
  <c r="I41" i="43"/>
  <c r="I39" i="43"/>
  <c r="F75" i="53"/>
  <c r="F47" i="53"/>
  <c r="G337" i="42"/>
  <c r="G311" i="42"/>
  <c r="G287" i="42"/>
  <c r="G93" i="42"/>
  <c r="G113" i="42"/>
  <c r="G135" i="42"/>
  <c r="F311" i="42"/>
  <c r="E311" i="42"/>
  <c r="D311" i="42"/>
  <c r="C311" i="42"/>
  <c r="F337" i="42"/>
  <c r="E337" i="42"/>
  <c r="D337" i="42"/>
  <c r="C337" i="42"/>
  <c r="F19" i="53"/>
  <c r="F83" i="43"/>
  <c r="F46" i="43"/>
  <c r="F287" i="42"/>
  <c r="E287" i="42"/>
  <c r="D287" i="42"/>
  <c r="C287" i="42"/>
  <c r="F135" i="42"/>
  <c r="E135" i="42"/>
  <c r="D135" i="42"/>
  <c r="C135" i="42"/>
  <c r="F113" i="42"/>
  <c r="E113" i="42"/>
  <c r="D113" i="42"/>
  <c r="C113" i="42"/>
  <c r="C93" i="42"/>
  <c r="D93" i="42"/>
  <c r="E93" i="42"/>
  <c r="F93" i="42"/>
  <c r="F78" i="42"/>
  <c r="F29" i="43"/>
</calcChain>
</file>

<file path=xl/sharedStrings.xml><?xml version="1.0" encoding="utf-8"?>
<sst xmlns="http://schemas.openxmlformats.org/spreadsheetml/2006/main" count="521" uniqueCount="123">
  <si>
    <t>ADMS Pricing Schedule - Software Requirements</t>
  </si>
  <si>
    <t>1. Provide pricing for all proposed ADMS Software Requirements.</t>
  </si>
  <si>
    <t>2. Insert rows as and if necessary.</t>
  </si>
  <si>
    <r>
      <t xml:space="preserve">3. </t>
    </r>
    <r>
      <rPr>
        <i/>
        <sz val="11"/>
        <rFont val="Calibri"/>
        <family val="2"/>
        <scheme val="minor"/>
      </rPr>
      <t>Clearly</t>
    </r>
    <r>
      <rPr>
        <sz val="11"/>
        <rFont val="Calibri"/>
        <family val="2"/>
        <scheme val="minor"/>
      </rPr>
      <t xml:space="preserve"> distinguish between required (to meet scope and requirements) vs. those that are optional.</t>
    </r>
  </si>
  <si>
    <t>4. Indicate any embedded licenses, or any third party licenses (e.g. databases);  indicate if pricing for 3rd party products are estimated or firm.</t>
  </si>
  <si>
    <t>ADMS Software</t>
  </si>
  <si>
    <t>USD to US conversion rate:</t>
  </si>
  <si>
    <t>Description</t>
  </si>
  <si>
    <r>
      <t xml:space="preserve">List Type 
</t>
    </r>
    <r>
      <rPr>
        <sz val="9"/>
        <rFont val="Calibri"/>
        <family val="2"/>
        <scheme val="minor"/>
      </rPr>
      <t>(e.g. parameter such as $/customer, $/user, $/CPU core, etc.)</t>
    </r>
  </si>
  <si>
    <t>Quantity</t>
  </si>
  <si>
    <t>Unit Price 
(if applicable)</t>
  </si>
  <si>
    <t>Total Price (US)</t>
  </si>
  <si>
    <t>Approximate Due Date for Payment</t>
  </si>
  <si>
    <t>Software License Fees</t>
  </si>
  <si>
    <t>Software Upgrade Fees</t>
  </si>
  <si>
    <t>Software Maintenance Agreement Fees</t>
  </si>
  <si>
    <t>Software Support Fees (indicate support level)</t>
  </si>
  <si>
    <t xml:space="preserve">Interface Adaptor License Fees  </t>
  </si>
  <si>
    <t xml:space="preserve">Interface Adaptor Upgrade Fees </t>
  </si>
  <si>
    <t xml:space="preserve">Interface Adaptor Maintenance Agreement Fees </t>
  </si>
  <si>
    <t>Additional Software Products (non-Supplier) required for the system</t>
  </si>
  <si>
    <t>Software Product Name/Version &lt; repeat for each software product &gt;</t>
  </si>
  <si>
    <t>Software License Fees &lt; repeat for each software product &gt;</t>
  </si>
  <si>
    <t>Software Upgrade Fees &lt; repeat for each software product &gt;</t>
  </si>
  <si>
    <t>Software Maintenance Agreement Fees &lt; repeat for each software product &gt;</t>
  </si>
  <si>
    <t xml:space="preserve">Documentation Fees </t>
  </si>
  <si>
    <t xml:space="preserve">Total  </t>
  </si>
  <si>
    <t>Identify any estimated third party software license fees required for  ADMS Project. Include software that would not be purchased from the Vendor but required to run the Vendor’s software. Include software such as; relational databases, reporting packages, communication modules and messaging software. Operating systems do not need to be included. Indicate if the Vendor has any reseller agreements allowing the third party software to be purchased from the Vendor directly. If Vendor cannot provide estimated prices, provide sufficient detail in the table to obtain a quotation from the third party vendor including quantities required, number of CPUs/Servers, etc. depending on licensing model used. Indicate if software license is required for the  ADMS Project.</t>
  </si>
  <si>
    <r>
      <t>Future options Software</t>
    </r>
    <r>
      <rPr>
        <b/>
        <sz val="14"/>
        <rFont val="Calibri"/>
        <family val="2"/>
        <scheme val="minor"/>
      </rPr>
      <t xml:space="preserve">  </t>
    </r>
    <r>
      <rPr>
        <b/>
        <i/>
        <sz val="12"/>
        <rFont val="Calibri"/>
        <family val="2"/>
        <scheme val="minor"/>
      </rPr>
      <t xml:space="preserve">   </t>
    </r>
  </si>
  <si>
    <t>7.  Optional Client Licenses, Modules, Adapters, Other</t>
  </si>
  <si>
    <t>Identify any estimated incremental software license fees required  for optional  functionality.  Identify the products included in the perpetual license price, as configured, to meet the requirements.</t>
  </si>
  <si>
    <t>Software License Fees "name"</t>
  </si>
  <si>
    <t>Software License Fees  "name"</t>
  </si>
  <si>
    <t>8. Optional 3rd Party Licenses, Modules, Adapters, Other</t>
  </si>
  <si>
    <t>Identify any estimated third party software license fees required for optional functionality. Include any software that would not be purchased from the vendor but required to run the vendor’s software. This should include software such as; relational databases, reporting packages, communication modules and messaging software. Operating systems do not need to be included. 
If Vendor cannot provide estimated prices, provide sufficient detail in the table to obtain a quotation from the third party vendor including quantities required, number of CPUs/Servers, etc. depending on the licensing model used.</t>
  </si>
  <si>
    <t>List Type 
(e.g. parameter such as $/customer, $/user, $/CPU , etc.)</t>
  </si>
  <si>
    <t>9.  Optional Software Maintenance and Support Fees:  Licenses, Modules, Adapters, Other Fees</t>
  </si>
  <si>
    <t xml:space="preserve">Identify any estimated incremental software maintenance fees for future  functionality, taking into account any anticipated escalation rate (if applicable). 
A software support agreement for the options will be negotiated as a part of the contract. 24x7 hotline support is required.
• Include price for first year, and total price for a five year period. 
• Indicate if any escalation applies for subsequent years. 
Indicate annual fee and if any escalation applies for subsequent years. Include price for first year and total price for five year period.
</t>
  </si>
  <si>
    <t>Hardware</t>
  </si>
  <si>
    <t>1. Provide pricing for all Hardware.</t>
  </si>
  <si>
    <t>Phase 1</t>
  </si>
  <si>
    <t>• The Vendor shall describe if the hardware quote is an estimate OR a firm quote from a third-party.  Does the Vendor OEM or resell the hardware, or does it need to be purchased separately from a third-party?</t>
  </si>
  <si>
    <t xml:space="preserve">Description </t>
  </si>
  <si>
    <r>
      <t>List Type</t>
    </r>
    <r>
      <rPr>
        <sz val="9"/>
        <rFont val="Calibri"/>
        <family val="2"/>
        <scheme val="minor"/>
      </rPr>
      <t xml:space="preserve"> 
</t>
    </r>
  </si>
  <si>
    <t xml:space="preserve">Quantity
</t>
  </si>
  <si>
    <r>
      <t xml:space="preserve">Unit Price 
</t>
    </r>
    <r>
      <rPr>
        <sz val="9"/>
        <rFont val="Calibri"/>
        <family val="2"/>
        <scheme val="minor"/>
      </rPr>
      <t>(if applicable)</t>
    </r>
  </si>
  <si>
    <t>Total Price</t>
    <phoneticPr fontId="3" type="noConversion"/>
  </si>
  <si>
    <t>Location for Hardware</t>
  </si>
  <si>
    <t>Total</t>
  </si>
  <si>
    <t>Phase 2</t>
  </si>
  <si>
    <t xml:space="preserve">The Vendor shall describe  if the hardware quote is an estimate or if it is a firm quote from hardware vendor. Do we OEM the hardware or does it need to be purchased directly from vendor. 
</t>
  </si>
  <si>
    <t>Optional Hardware</t>
  </si>
  <si>
    <t>ADMS Pricing Schedule - Services   7 Phases and Options</t>
  </si>
  <si>
    <t>1. Provide pricing for all proposed ADMS Software Implementation Requirements</t>
  </si>
  <si>
    <t>2. Insert rows as and if necessary</t>
  </si>
  <si>
    <t>3. Please avoid ambiguity.  Use "n/a", or "included", or "no bid"  or "meets" or "exceeds" where appropriate.</t>
  </si>
  <si>
    <t>4. Please clearly distinguish between services that are required to meet scope vs. those that are optional.</t>
    <phoneticPr fontId="3" type="noConversion"/>
  </si>
  <si>
    <t>Describe the implementation service fees associated with the implementation of functionality of Phase 1 of the ADMS Project.  Services requested are defined within the RFP response.</t>
  </si>
  <si>
    <t>Build/ Development (In Hours)</t>
  </si>
  <si>
    <t>Project Management Fees</t>
  </si>
  <si>
    <t xml:space="preserve">Functional Fees </t>
  </si>
  <si>
    <t xml:space="preserve">Technical Fees </t>
  </si>
  <si>
    <t xml:space="preserve">Testing Fees </t>
  </si>
  <si>
    <t>Training Fees</t>
  </si>
  <si>
    <t>Other Fees (Please identify; add additional lines as needed)</t>
  </si>
  <si>
    <t>Total Cost</t>
  </si>
  <si>
    <t>Travel Expenses (Estimated)</t>
  </si>
  <si>
    <t>Describe the implementation service fees associated with the implementation of functionality of Phase 2 of the ADMS Project.  Services requested are defined within the RFP response.</t>
  </si>
  <si>
    <t>Option 1</t>
  </si>
  <si>
    <t xml:space="preserve">Describe the implementation service fees associated with the implementation of functionality of any Options quoted for the ADMS Project.  Optional services should be described here and align with the requested optional requirements in the RFP. </t>
  </si>
  <si>
    <t>Implementation Option 1 Total Hours</t>
  </si>
  <si>
    <t>ADMS Lifecycle Cost Estimating Information</t>
  </si>
  <si>
    <t>1. Provide Information below necessary to prepare an estimate of the full lifecycle costs of the ADMS solution.</t>
  </si>
  <si>
    <t xml:space="preserve">2. Provide any clarifications, assumptions, and any indication in the variability of the response in the notes/explanation section. Indicate where possible how the response was obtained and if it is based upon actual measurements. </t>
  </si>
  <si>
    <t>Provide information and responses to the items based on a similar customer deployment of your ADMS application.</t>
  </si>
  <si>
    <t>Response</t>
  </si>
  <si>
    <t>Expected Hours needed for support</t>
  </si>
  <si>
    <t>Notes/Explanation</t>
  </si>
  <si>
    <t>The average number of patches per year required to be applied to the software in the last 3 years.</t>
  </si>
  <si>
    <t>The estimated average effort typically required to apply a patch to the software.</t>
  </si>
  <si>
    <t>The estimated monthly effort required to support GIS model updates for a utility of similar size.</t>
  </si>
  <si>
    <t xml:space="preserve">The estimated monthly effort required to support the database and ADMS software on an on-going basis. </t>
  </si>
  <si>
    <t>The estimate of any additional effort required by non-vendor resources to support the system.</t>
  </si>
  <si>
    <t xml:space="preserve">The estimate of an average number of hours and cost per month of vendor support services purchased by other utilities of similar size used for on-going activities not covered by the support and maintenance agreement. </t>
  </si>
  <si>
    <t>1.  ADMS Licenses, Modules, Adapters, Other  Phase 0</t>
  </si>
  <si>
    <t>2.  ADMS 3rd Party Licenses, Modules, Adapters, Other   Phase 0</t>
  </si>
  <si>
    <t>3.  ADMS Software Maintenance and Support Fees:  Licenses, Modules, Adapters, Other Fees   Phase 0</t>
  </si>
  <si>
    <t>4.  ADMS Licenses, Modules, Adapters, Other  Phase 1</t>
  </si>
  <si>
    <t>5.  ADMS 3rd Party Licenses, Modules, Adapters, Other   Phase 1</t>
  </si>
  <si>
    <t>6.  ADMS Software Maintenance and Support Fees:  Licenses, Modules, Adapters, Other Fees   Phase 1</t>
  </si>
  <si>
    <t>7.  ADMS Licenses, Modules, Adapters, Other  Phase 2</t>
  </si>
  <si>
    <t>8.  ADMS 3rd Party Licenses, Modules, Adapters, Other   Phase 2</t>
  </si>
  <si>
    <t>9.  ADMS Software Maintenance and Support Fees:  Licenses, Modules, Adapters, Other Fees   Phase 2</t>
  </si>
  <si>
    <t>10.  ADMS Licenses, Modules, Adapters, Other  Phase 3</t>
  </si>
  <si>
    <t>11.  ADMS 3rd Party Licenses, Modules, Adapters, Other   Phase 3</t>
  </si>
  <si>
    <t>12.  ADMS Software Maintenance and Support Fees:  Licenses, Modules, Adapters, Other Fees   Phase 3</t>
  </si>
  <si>
    <t>Phase 3</t>
  </si>
  <si>
    <t>Phase 0</t>
  </si>
  <si>
    <t>Describe the implementation service fees associated with the implementation of functionality of Phase 0 of the ADMS Project.  Services requested are defined within the RFP response.</t>
  </si>
  <si>
    <t>Describe the implementation service fees associated with the implementation of functionality of Phase 3 of the ADMS Project.  Services requested are defined within the RFP response.</t>
  </si>
  <si>
    <t>Software License Fees "Mobile Client"</t>
  </si>
  <si>
    <t>Software License Fees  "Volt Var Optimization (VVO)"</t>
  </si>
  <si>
    <t>Software License Fees  "Short Term Load Forecasting"</t>
  </si>
  <si>
    <t>Implementation Phase 0 only Total Hours</t>
  </si>
  <si>
    <t>Implementation Phase 1 only Total Hours</t>
  </si>
  <si>
    <t>Implementation Phase 2 only Total Hours</t>
  </si>
  <si>
    <t>Implementation Phase 3 only Total Hours</t>
  </si>
  <si>
    <t xml:space="preserve">A software maintenance agreement for the ADMS will be negotiated as a part of the contract. The terms and associated fees for software maintenance, including software upgrades, patches and hot fixes for licensed software shall be described, along with the time-period that these fees will be honored. Software upgrades shall include new versions of software products as well as successor products when another product offered by the Vendor is functionally replacing a licensed product. 
Provide the associated Software Maintenance fees schedule identified for ADMS Project, taking into account any anticipated escalation rates (if applicable). Indicate which maintenance fees are required for the  ADMS Project and which may start with Future Projects. Indicate annual fees and if any escalation applies for subsequent years. Include price for first year and total price for 5 year period. 
A software support agreement for the ADMS will be negotiated as a part of the contract. 24x7 hotline support is required.
  •  Indicate which support costs are required for the  ADMS Project and which may start with Future Projects. 
  •  Indicate if any escalation applies for subsequent years. 
Indicate annual fee and if any escalation applies for subsequent years. Include price for first year, and total price for five year period.
</t>
  </si>
  <si>
    <t xml:space="preserve">Identify the software license fees required to meet the requirements listed as phase 3 and identify as required for the ADMS Project functionality.  Identify the products included in the  license price, as configured, to meet the requirements. Indicate if software license is required for the  ADMS Project. 
</t>
  </si>
  <si>
    <t xml:space="preserve">A software maintenance agreement for the ADMS will be negotiated as a part of the contract. The terms and associated fees for software maintenance, including software upgrades, patches and hot fixes for licensed software shall be described, along with the time-period that these fees will be honored. Software upgrades shall include new versions of software products as well as successor products when another product offered by the Vendor is functionally replacing a licensed product. 
Provide the associated Software Maintenance fees schedule identified for the  ADMS Project, taking into account any anticipated escalation rates (if applicable). Indicate which maintenance fees are required for the  ADMS Project and which may start with Future Projects. Indicate annual fees and if any escalation applies for subsequent years. Include price for first year and total price for 5 year period. 
A software support agreement for the ADMS will be negotiated as a part of the contract. 24x7 hotline support is required.
  •  Indicate which support costs are required for the  ADMS Project and which may start with Future Projects. 
  •  Indicate if any escalation applies for subsequent years. 
Indicate annual fee and if any escalation applies for subsequent years. Include price for first year, and total price for five year period.
</t>
  </si>
  <si>
    <t xml:space="preserve">Identify the software license fees required to meet the requirements listed as phase 2 and identify as required for the ADMS Project functionality.  Identify the products included in the  license price, as configured, to meet the requirements. Indicate if software license is required for the  ADMS Project. 
</t>
  </si>
  <si>
    <t xml:space="preserve">A software maintenance agreement for the ADMS will be negotiated as a part of the contract. The terms and associated fees for software maintenance, including software upgrades, patches and hot fixes for licensed software shall be described, along with the time-period that these fees will be honored. Software upgrades shall include new versions of software products as well as successor products when another product offered by the Vendor is functionally replacing a licensed product. 
Provide the associated Software Maintenance fees schedule identified for the ADMS Project, taking into account any anticipated escalation rates (if applicable). Indicate which maintenance fees are required for the  ADMS Project and which may start with Future Projects. Indicate annual fees and if any escalation applies for subsequent years. Include price for first year and total price for 5 year period. 
A software support agreement for the ADMS will be negotiated as a part of the contract. 24x7 hotline support is required.
  •  Indicate which support costs are required for the ADMS Project and which may start with Future Projects. 
  •  Indicate if any escalation applies for subsequent years. 
Indicate annual fee and if any escalation applies for subsequent years. Include price for first year, and total price for five year period.
</t>
  </si>
  <si>
    <t>Identify any estimated third party software license fees required for ADMS Project. Include software that would not be purchased from the Vendor but required to run the Vendor’s software. Include software such as; relational databases, reporting packages, communication modules and messaging software. Operating systems do not need to be included. Indicate if the Vendor has any reseller agreements allowing the third party software to be purchased from the Vendor directly. If Vendor cannot provide estimated prices, provide sufficient detail in the table to obtain a quotation from the third party vendor including quantities required, number of CPUs/Servers, etc. depending on licensing model used. Indicate if software license is required for the  ADMS Project.</t>
  </si>
  <si>
    <t xml:space="preserve">Identify the software license fees required to meet the requirements listed as phase 1 and identify as required for the ADMS Project functionality.  Identify the products included in the  license price, as configured, to meet the requirements. Indicate if software license is required for the  ADMS Project. 
</t>
  </si>
  <si>
    <t xml:space="preserve">A software maintenance agreement for the ADMS will be negotiated as a part of the contract. The terms and associated fees for software maintenance, including software upgrades, patches and hot fixes for licensed software shall be described, along with the time-period that these fees will be honored. Software upgrades shall include new versions of software products as well as successor products when another product offered by the Vendor is functionally replacing a licensed product. 
Provide the associated Software Maintenance fees schedule identified for the ADMS Project, taking into account any anticipated escalation rates (if applicable). Indicate which maintenance fees are required for the  ADMS Project and which may start with Future Projects. Indicate annual fees and if any escalation applies for subsequent years. Include price for first year and total price for 5 year period. 
A software support agreement for the ADMS will be negotiated as a part of the contract. 24x7 hotline support is required.
  •  Indicate which support costs are required for the  ADMS Project and which may start with Future Projects. 
  •  Indicate if any escalation applies for subsequent years. 
Indicate annual fee and if any escalation applies for subsequent years. Include price for first year, and total price for five year period.
</t>
  </si>
  <si>
    <t>Identify any estimated third party software license fees required for the ADMS Project. Include software that would not be purchased from the Vendor but required to run the Vendor’s software. Include software such as; relational databases, reporting packages, communication modules and messaging software. Operating systems do not need to be included. Indicate if the Vendor has any reseller agreements allowing the third party software to be purchased from the Vendor directly. If Vendor cannot provide estimated prices, provide sufficient detail in the table to obtain a quotation from the third party vendor including quantities required, number of CPUs/Servers, etc. depending on licensing model used. Indicate if software license is required for the ADMS Project.</t>
  </si>
  <si>
    <t xml:space="preserve">Identify the software license fees required to meet the requirements listed as phase 0 and identify as required for the  ADMS Project functionality.  Identify the products included in the  license price, as configured, to meet the requirements. Indicate if software license is required for the  ADMS Project. 
</t>
  </si>
  <si>
    <t>Project Prep/ Planning (In Hours)</t>
  </si>
  <si>
    <t>Post Go-Live   (In Hours)</t>
  </si>
  <si>
    <t>Test/ Final Prep  (In Hours)</t>
  </si>
  <si>
    <t>Requirements  (In Hours)</t>
  </si>
  <si>
    <r>
      <t xml:space="preserve">Unit Price 
</t>
    </r>
    <r>
      <rPr>
        <b/>
        <sz val="9"/>
        <rFont val="Calibri"/>
        <family val="2"/>
        <scheme val="minor"/>
      </rPr>
      <t>(if applicable)</t>
    </r>
  </si>
  <si>
    <t xml:space="preserve">5. If any discounts or bundling of software for multiple phases or subphases is available please indicate the bundled price and describe  the discount included and the associated terms needed for the discount to apply. If only bundled prices are available please fill in one section and indicate that no additional fees are needed for any subsequent phases.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</si>
</sst>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00000"/>
    <numFmt numFmtId="165" formatCode="_(&quot;$&quot;* #,##0_);_(&quot;$&quot;* \(#,##0\);_(&quot;$&quot;* &quot;-&quot;??_);_(@_)"/>
  </numFmts>
  <fonts count="39" x14ac:knownFonts="1">
    <font>
      <sz val="10"/>
      <name val="Arial"/>
      <family val="2"/>
    </font>
    <font>
      <sz val="11"/>
      <color indexed="8"/>
      <name val="Calibri"/>
      <family val="2"/>
    </font>
    <font>
      <sz val="10"/>
      <name val="Arial"/>
      <family val="2"/>
    </font>
    <font>
      <sz val="8"/>
      <name val="Arial"/>
      <family val="2"/>
    </font>
    <font>
      <sz val="8"/>
      <name val="Verdana"/>
      <family val="2"/>
    </font>
    <font>
      <sz val="10"/>
      <name val="Arial"/>
      <family val="2"/>
    </font>
    <font>
      <sz val="11"/>
      <color indexed="60"/>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Calibri"/>
      <family val="2"/>
    </font>
    <font>
      <b/>
      <sz val="11"/>
      <name val="Calibri"/>
      <family val="2"/>
      <scheme val="minor"/>
    </font>
    <font>
      <sz val="10"/>
      <name val="Calibri"/>
      <family val="2"/>
      <scheme val="minor"/>
    </font>
    <font>
      <sz val="11"/>
      <name val="Calibri"/>
      <family val="2"/>
      <scheme val="minor"/>
    </font>
    <font>
      <b/>
      <sz val="12"/>
      <name val="Calibri"/>
      <family val="2"/>
      <scheme val="minor"/>
    </font>
    <font>
      <b/>
      <sz val="14"/>
      <name val="Calibri"/>
      <family val="2"/>
      <scheme val="minor"/>
    </font>
    <font>
      <sz val="9"/>
      <name val="Calibri"/>
      <family val="2"/>
      <scheme val="minor"/>
    </font>
    <font>
      <i/>
      <sz val="11"/>
      <name val="Calibri"/>
      <family val="2"/>
      <scheme val="minor"/>
    </font>
    <font>
      <b/>
      <u/>
      <sz val="14"/>
      <name val="Calibri"/>
      <family val="2"/>
      <scheme val="minor"/>
    </font>
    <font>
      <b/>
      <i/>
      <sz val="12"/>
      <name val="Calibri"/>
      <family val="2"/>
      <scheme val="minor"/>
    </font>
    <font>
      <sz val="11"/>
      <color rgb="FFFF0000"/>
      <name val="Calibri"/>
      <family val="2"/>
      <scheme val="minor"/>
    </font>
    <font>
      <sz val="10"/>
      <color theme="1"/>
      <name val="Calibri"/>
      <family val="2"/>
      <scheme val="minor"/>
    </font>
    <font>
      <b/>
      <i/>
      <sz val="11"/>
      <name val="Calibri"/>
      <family val="2"/>
      <scheme val="minor"/>
    </font>
    <font>
      <b/>
      <sz val="10"/>
      <name val="Calibri"/>
      <family val="2"/>
      <scheme val="minor"/>
    </font>
    <font>
      <b/>
      <sz val="9"/>
      <name val="Calibri"/>
      <family val="2"/>
      <scheme val="minor"/>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0.24997711111789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63">
    <xf numFmtId="164" fontId="0" fillId="0" borderId="0">
      <alignment horizontal="left" wrapText="1"/>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6" fillId="8" borderId="0" applyNumberFormat="0" applyBorder="0" applyAlignment="0" applyProtection="0"/>
    <xf numFmtId="0" fontId="23" fillId="0" borderId="0"/>
    <xf numFmtId="0" fontId="2" fillId="0" borderId="0"/>
    <xf numFmtId="0" fontId="5" fillId="4" borderId="7" applyNumberFormat="0" applyFont="0" applyAlignment="0" applyProtection="0"/>
    <xf numFmtId="0" fontId="19" fillId="2" borderId="8" applyNumberFormat="0" applyAlignment="0" applyProtection="0"/>
    <xf numFmtId="9" fontId="2" fillId="0" borderId="0" applyFont="0" applyFill="0" applyBorder="0" applyAlignment="0" applyProtection="0"/>
    <xf numFmtId="164" fontId="23" fillId="0" borderId="0">
      <alignment horizontal="left" wrapText="1"/>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0" borderId="0"/>
    <xf numFmtId="0" fontId="2" fillId="4" borderId="7" applyNumberFormat="0" applyFont="0" applyAlignment="0" applyProtection="0"/>
    <xf numFmtId="164" fontId="2" fillId="0" borderId="0">
      <alignment horizontal="left" wrapText="1"/>
    </xf>
    <xf numFmtId="0" fontId="2" fillId="0" borderId="0"/>
  </cellStyleXfs>
  <cellXfs count="142">
    <xf numFmtId="0" fontId="0" fillId="0" borderId="0" xfId="0" applyNumberFormat="1" applyAlignment="1"/>
    <xf numFmtId="0" fontId="25" fillId="0" borderId="0" xfId="0" applyNumberFormat="1" applyFont="1" applyAlignment="1">
      <alignment vertical="center"/>
    </xf>
    <xf numFmtId="0" fontId="27" fillId="0" borderId="0" xfId="0" applyNumberFormat="1" applyFont="1" applyAlignment="1"/>
    <xf numFmtId="0" fontId="29" fillId="0" borderId="0" xfId="0" applyNumberFormat="1" applyFont="1" applyAlignment="1">
      <alignment vertical="center"/>
    </xf>
    <xf numFmtId="0" fontId="26" fillId="0" borderId="0" xfId="0" applyNumberFormat="1" applyFont="1" applyAlignment="1"/>
    <xf numFmtId="0" fontId="27" fillId="0" borderId="0" xfId="0" applyNumberFormat="1" applyFont="1" applyAlignment="1">
      <alignment vertical="center"/>
    </xf>
    <xf numFmtId="0" fontId="31" fillId="0" borderId="0" xfId="0" applyNumberFormat="1" applyFont="1" applyAlignment="1">
      <alignment vertical="center"/>
    </xf>
    <xf numFmtId="0" fontId="27" fillId="0" borderId="0" xfId="0" applyNumberFormat="1" applyFont="1" applyAlignment="1">
      <alignment wrapText="1"/>
    </xf>
    <xf numFmtId="0" fontId="27" fillId="0" borderId="0" xfId="39" applyFont="1" applyAlignment="1">
      <alignment vertical="center"/>
    </xf>
    <xf numFmtId="0" fontId="25" fillId="0" borderId="0" xfId="0" applyNumberFormat="1" applyFont="1" applyAlignment="1">
      <alignment vertical="center" wrapText="1"/>
    </xf>
    <xf numFmtId="0" fontId="31" fillId="0" borderId="0" xfId="0" applyNumberFormat="1" applyFont="1" applyAlignment="1">
      <alignment vertical="center" wrapText="1"/>
    </xf>
    <xf numFmtId="0" fontId="27" fillId="19" borderId="16" xfId="0" applyNumberFormat="1" applyFont="1" applyFill="1" applyBorder="1" applyAlignment="1">
      <alignment horizontal="center" vertical="center" wrapText="1"/>
    </xf>
    <xf numFmtId="0" fontId="27" fillId="19" borderId="13" xfId="0" applyNumberFormat="1" applyFont="1" applyFill="1" applyBorder="1" applyAlignment="1">
      <alignment horizontal="center" vertical="center" wrapText="1"/>
    </xf>
    <xf numFmtId="0" fontId="27" fillId="0" borderId="0" xfId="0" applyNumberFormat="1" applyFont="1" applyAlignment="1">
      <alignment horizontal="center"/>
    </xf>
    <xf numFmtId="0" fontId="27" fillId="19" borderId="20" xfId="0" applyNumberFormat="1" applyFont="1" applyFill="1" applyBorder="1" applyAlignment="1">
      <alignment horizontal="center" vertical="center" wrapText="1"/>
    </xf>
    <xf numFmtId="0" fontId="25" fillId="0" borderId="10" xfId="0" applyNumberFormat="1" applyFont="1" applyBorder="1" applyAlignment="1">
      <alignment horizontal="left" vertical="center" indent="1"/>
    </xf>
    <xf numFmtId="0" fontId="27" fillId="0" borderId="17" xfId="0" applyNumberFormat="1" applyFont="1" applyBorder="1" applyAlignment="1"/>
    <xf numFmtId="0" fontId="27" fillId="0" borderId="14" xfId="0" applyNumberFormat="1" applyFont="1" applyBorder="1" applyAlignment="1"/>
    <xf numFmtId="0" fontId="27" fillId="0" borderId="21" xfId="0" applyNumberFormat="1" applyFont="1" applyBorder="1" applyAlignment="1"/>
    <xf numFmtId="0" fontId="27" fillId="0" borderId="10" xfId="0" applyNumberFormat="1" applyFont="1" applyBorder="1" applyAlignment="1">
      <alignment horizontal="left" vertical="center" indent="1"/>
    </xf>
    <xf numFmtId="0" fontId="27" fillId="0" borderId="10" xfId="0" applyNumberFormat="1" applyFont="1" applyBorder="1" applyAlignment="1">
      <alignment horizontal="center" vertical="center"/>
    </xf>
    <xf numFmtId="0" fontId="27" fillId="0" borderId="17" xfId="0" applyNumberFormat="1" applyFont="1" applyBorder="1" applyAlignment="1">
      <alignment horizontal="center"/>
    </xf>
    <xf numFmtId="0" fontId="27" fillId="0" borderId="14" xfId="0" applyNumberFormat="1" applyFont="1" applyBorder="1" applyAlignment="1">
      <alignment horizontal="center"/>
    </xf>
    <xf numFmtId="0" fontId="27" fillId="0" borderId="21" xfId="0" applyNumberFormat="1" applyFont="1" applyBorder="1" applyAlignment="1">
      <alignment horizontal="center"/>
    </xf>
    <xf numFmtId="0" fontId="27" fillId="17" borderId="10" xfId="0" applyNumberFormat="1" applyFont="1" applyFill="1" applyBorder="1" applyAlignment="1">
      <alignment horizontal="left" vertical="center" indent="1"/>
    </xf>
    <xf numFmtId="165" fontId="27" fillId="0" borderId="0" xfId="28" applyNumberFormat="1" applyFont="1" applyAlignment="1"/>
    <xf numFmtId="165" fontId="27" fillId="19" borderId="23" xfId="28" applyNumberFormat="1" applyFont="1" applyFill="1" applyBorder="1" applyAlignment="1">
      <alignment horizontal="center" vertical="center" wrapText="1"/>
    </xf>
    <xf numFmtId="0" fontId="27" fillId="0" borderId="16" xfId="0" applyNumberFormat="1" applyFont="1" applyBorder="1" applyAlignment="1"/>
    <xf numFmtId="0" fontId="27" fillId="0" borderId="20" xfId="0" applyNumberFormat="1" applyFont="1" applyBorder="1" applyAlignment="1"/>
    <xf numFmtId="0" fontId="27" fillId="0" borderId="11" xfId="0" applyNumberFormat="1" applyFont="1" applyBorder="1" applyAlignment="1">
      <alignment horizontal="left" vertical="center" indent="2"/>
    </xf>
    <xf numFmtId="0" fontId="27" fillId="0" borderId="18" xfId="0" applyNumberFormat="1" applyFont="1" applyBorder="1" applyAlignment="1"/>
    <xf numFmtId="0" fontId="27" fillId="0" borderId="15" xfId="0" applyNumberFormat="1" applyFont="1" applyBorder="1" applyAlignment="1"/>
    <xf numFmtId="0" fontId="27" fillId="0" borderId="22" xfId="0" applyNumberFormat="1" applyFont="1" applyBorder="1" applyAlignment="1"/>
    <xf numFmtId="165" fontId="27" fillId="0" borderId="24" xfId="28" applyNumberFormat="1" applyFont="1" applyBorder="1" applyAlignment="1"/>
    <xf numFmtId="0" fontId="27" fillId="0" borderId="0" xfId="0" applyNumberFormat="1" applyFont="1" applyAlignment="1">
      <alignment horizontal="left" vertical="center" indent="2"/>
    </xf>
    <xf numFmtId="0" fontId="27" fillId="19" borderId="25" xfId="0" applyNumberFormat="1" applyFont="1" applyFill="1" applyBorder="1" applyAlignment="1">
      <alignment horizontal="center" vertical="center"/>
    </xf>
    <xf numFmtId="0" fontId="27" fillId="19" borderId="30" xfId="0" applyNumberFormat="1" applyFont="1" applyFill="1" applyBorder="1" applyAlignment="1">
      <alignment horizontal="center" vertical="center" wrapText="1"/>
    </xf>
    <xf numFmtId="0" fontId="27" fillId="19" borderId="33" xfId="0" applyNumberFormat="1" applyFont="1" applyFill="1" applyBorder="1" applyAlignment="1">
      <alignment horizontal="center" vertical="center" wrapText="1"/>
    </xf>
    <xf numFmtId="0" fontId="27" fillId="0" borderId="11" xfId="0" applyNumberFormat="1" applyFont="1" applyBorder="1" applyAlignment="1">
      <alignment horizontal="left" vertical="center" indent="1"/>
    </xf>
    <xf numFmtId="0" fontId="27" fillId="0" borderId="0" xfId="0" applyNumberFormat="1" applyFont="1" applyAlignment="1">
      <alignment horizontal="left" vertical="center" indent="1"/>
    </xf>
    <xf numFmtId="6" fontId="27" fillId="0" borderId="0" xfId="0" applyNumberFormat="1" applyFont="1" applyAlignment="1"/>
    <xf numFmtId="0" fontId="27" fillId="19" borderId="30" xfId="0" applyNumberFormat="1" applyFont="1" applyFill="1" applyBorder="1" applyAlignment="1">
      <alignment horizontal="center" vertical="center"/>
    </xf>
    <xf numFmtId="0" fontId="27" fillId="0" borderId="17" xfId="0" applyNumberFormat="1" applyFont="1" applyBorder="1" applyAlignment="1">
      <alignment horizontal="left" vertical="top" wrapText="1"/>
    </xf>
    <xf numFmtId="0" fontId="27" fillId="0" borderId="37" xfId="0" applyNumberFormat="1" applyFont="1" applyBorder="1" applyAlignment="1">
      <alignment horizontal="left" vertical="top" wrapText="1"/>
    </xf>
    <xf numFmtId="0" fontId="33" fillId="0" borderId="0" xfId="0" applyNumberFormat="1" applyFont="1" applyAlignment="1">
      <alignment horizontal="left"/>
    </xf>
    <xf numFmtId="0" fontId="34" fillId="0" borderId="0" xfId="0" applyNumberFormat="1" applyFont="1" applyAlignment="1"/>
    <xf numFmtId="0" fontId="27" fillId="0" borderId="0" xfId="0" applyNumberFormat="1" applyFont="1" applyAlignment="1">
      <alignment horizontal="right"/>
    </xf>
    <xf numFmtId="165" fontId="34" fillId="0" borderId="0" xfId="0" applyNumberFormat="1" applyFont="1" applyAlignment="1"/>
    <xf numFmtId="0" fontId="34" fillId="0" borderId="0" xfId="0" applyNumberFormat="1" applyFont="1" applyAlignment="1">
      <alignment horizontal="center"/>
    </xf>
    <xf numFmtId="5" fontId="26" fillId="0" borderId="0" xfId="0" applyNumberFormat="1" applyFont="1" applyAlignment="1"/>
    <xf numFmtId="5" fontId="27" fillId="0" borderId="0" xfId="0" applyNumberFormat="1" applyFont="1" applyAlignment="1"/>
    <xf numFmtId="42" fontId="34" fillId="0" borderId="0" xfId="0" applyNumberFormat="1" applyFont="1" applyAlignment="1"/>
    <xf numFmtId="3" fontId="27" fillId="0" borderId="13" xfId="0" applyNumberFormat="1" applyFont="1" applyBorder="1" applyAlignment="1"/>
    <xf numFmtId="42" fontId="27" fillId="0" borderId="0" xfId="0" applyNumberFormat="1" applyFont="1" applyAlignment="1"/>
    <xf numFmtId="0" fontId="31" fillId="0" borderId="10" xfId="0" applyNumberFormat="1" applyFont="1" applyBorder="1" applyAlignment="1">
      <alignment horizontal="left" vertical="center" indent="1"/>
    </xf>
    <xf numFmtId="44" fontId="27" fillId="0" borderId="0" xfId="0" applyNumberFormat="1" applyFont="1" applyAlignment="1"/>
    <xf numFmtId="165" fontId="27" fillId="0" borderId="0" xfId="0" applyNumberFormat="1" applyFont="1" applyAlignment="1"/>
    <xf numFmtId="0" fontId="27" fillId="0" borderId="12" xfId="0" applyNumberFormat="1" applyFont="1" applyBorder="1" applyAlignment="1"/>
    <xf numFmtId="4" fontId="27" fillId="0" borderId="19" xfId="28" applyNumberFormat="1" applyFont="1" applyBorder="1" applyAlignment="1"/>
    <xf numFmtId="4" fontId="27" fillId="0" borderId="19" xfId="0" applyNumberFormat="1" applyFont="1" applyBorder="1" applyAlignment="1"/>
    <xf numFmtId="4" fontId="27" fillId="0" borderId="19" xfId="0" applyNumberFormat="1" applyFont="1" applyBorder="1" applyAlignment="1">
      <alignment horizontal="center"/>
    </xf>
    <xf numFmtId="44" fontId="27" fillId="0" borderId="23" xfId="28" applyFont="1" applyBorder="1" applyAlignment="1"/>
    <xf numFmtId="44" fontId="27" fillId="0" borderId="19" xfId="28" applyFont="1" applyBorder="1" applyAlignment="1"/>
    <xf numFmtId="44" fontId="27" fillId="0" borderId="19" xfId="0" applyNumberFormat="1" applyFont="1" applyBorder="1" applyAlignment="1"/>
    <xf numFmtId="44" fontId="27" fillId="0" borderId="19" xfId="0" applyNumberFormat="1" applyFont="1" applyBorder="1" applyAlignment="1">
      <alignment horizontal="center"/>
    </xf>
    <xf numFmtId="0" fontId="31" fillId="0" borderId="12" xfId="0" applyNumberFormat="1" applyFont="1" applyBorder="1" applyAlignment="1">
      <alignment wrapText="1"/>
    </xf>
    <xf numFmtId="164" fontId="35" fillId="0" borderId="12" xfId="0" applyFont="1" applyBorder="1" applyAlignment="1"/>
    <xf numFmtId="164" fontId="35" fillId="0" borderId="12" xfId="0" applyFont="1" applyBorder="1" applyAlignment="1">
      <alignment horizontal="left" indent="1"/>
    </xf>
    <xf numFmtId="42" fontId="27" fillId="0" borderId="12" xfId="28" applyNumberFormat="1" applyFont="1" applyBorder="1" applyAlignment="1"/>
    <xf numFmtId="164" fontId="35" fillId="0" borderId="41" xfId="0" applyFont="1" applyBorder="1" applyAlignment="1"/>
    <xf numFmtId="0" fontId="27" fillId="18" borderId="27" xfId="0" applyNumberFormat="1" applyFont="1" applyFill="1" applyBorder="1" applyAlignment="1">
      <alignment horizontal="right"/>
    </xf>
    <xf numFmtId="42" fontId="27" fillId="21" borderId="12" xfId="28" applyNumberFormat="1" applyFont="1" applyFill="1" applyBorder="1" applyAlignment="1"/>
    <xf numFmtId="0" fontId="36" fillId="0" borderId="10" xfId="0" applyNumberFormat="1" applyFont="1" applyBorder="1" applyAlignment="1">
      <alignment horizontal="left" vertical="center" indent="1"/>
    </xf>
    <xf numFmtId="164" fontId="35" fillId="0" borderId="10" xfId="0" applyFont="1" applyBorder="1" applyAlignment="1"/>
    <xf numFmtId="7" fontId="27" fillId="0" borderId="42" xfId="28" applyNumberFormat="1" applyFont="1" applyBorder="1" applyAlignment="1"/>
    <xf numFmtId="165" fontId="27" fillId="17" borderId="43" xfId="28" applyNumberFormat="1" applyFont="1" applyFill="1" applyBorder="1" applyAlignment="1"/>
    <xf numFmtId="164" fontId="37" fillId="19" borderId="39" xfId="0" applyFont="1" applyFill="1" applyBorder="1" applyAlignment="1">
      <alignment horizontal="center" vertical="center" wrapText="1"/>
    </xf>
    <xf numFmtId="165" fontId="27" fillId="17" borderId="12" xfId="28" applyNumberFormat="1" applyFont="1" applyFill="1" applyBorder="1" applyAlignment="1"/>
    <xf numFmtId="0" fontId="27" fillId="0" borderId="12" xfId="28" applyNumberFormat="1" applyFont="1" applyBorder="1" applyAlignment="1"/>
    <xf numFmtId="0" fontId="27" fillId="17" borderId="12" xfId="0" applyNumberFormat="1" applyFont="1" applyFill="1" applyBorder="1" applyAlignment="1"/>
    <xf numFmtId="4" fontId="27" fillId="20" borderId="24" xfId="0" applyNumberFormat="1" applyFont="1" applyFill="1" applyBorder="1" applyAlignment="1"/>
    <xf numFmtId="0" fontId="27" fillId="22" borderId="0" xfId="0" applyNumberFormat="1" applyFont="1" applyFill="1" applyAlignment="1"/>
    <xf numFmtId="0" fontId="29" fillId="22" borderId="0" xfId="0" applyNumberFormat="1" applyFont="1" applyFill="1" applyAlignment="1">
      <alignment vertical="center"/>
    </xf>
    <xf numFmtId="0" fontId="32" fillId="22" borderId="0" xfId="0" applyNumberFormat="1" applyFont="1" applyFill="1" applyAlignment="1">
      <alignment vertical="center"/>
    </xf>
    <xf numFmtId="0" fontId="28" fillId="22" borderId="0" xfId="0" applyNumberFormat="1" applyFont="1" applyFill="1" applyAlignment="1">
      <alignment horizontal="left" vertical="center" indent="2"/>
    </xf>
    <xf numFmtId="0" fontId="28" fillId="22" borderId="0" xfId="0" applyNumberFormat="1" applyFont="1" applyFill="1" applyAlignment="1">
      <alignment vertical="center"/>
    </xf>
    <xf numFmtId="0" fontId="27" fillId="0" borderId="45" xfId="0" applyNumberFormat="1" applyFont="1" applyBorder="1" applyAlignment="1"/>
    <xf numFmtId="3" fontId="27" fillId="0" borderId="39" xfId="0" applyNumberFormat="1" applyFont="1" applyBorder="1" applyAlignment="1"/>
    <xf numFmtId="0" fontId="27" fillId="0" borderId="40" xfId="0" applyNumberFormat="1" applyFont="1" applyBorder="1" applyAlignment="1"/>
    <xf numFmtId="44" fontId="27" fillId="0" borderId="46" xfId="28" applyFont="1" applyBorder="1" applyAlignment="1"/>
    <xf numFmtId="3" fontId="27" fillId="0" borderId="12" xfId="0" applyNumberFormat="1" applyFont="1" applyBorder="1" applyAlignment="1"/>
    <xf numFmtId="0" fontId="27" fillId="19" borderId="44" xfId="0" applyNumberFormat="1" applyFont="1" applyFill="1" applyBorder="1" applyAlignment="1">
      <alignment horizontal="center" vertical="center"/>
    </xf>
    <xf numFmtId="164" fontId="35" fillId="0" borderId="47" xfId="0" applyFont="1" applyBorder="1" applyAlignment="1"/>
    <xf numFmtId="164" fontId="35" fillId="0" borderId="47" xfId="0" applyFont="1" applyBorder="1" applyAlignment="1">
      <alignment horizontal="left" indent="1"/>
    </xf>
    <xf numFmtId="164" fontId="35" fillId="0" borderId="48" xfId="0" applyFont="1" applyBorder="1" applyAlignment="1"/>
    <xf numFmtId="0" fontId="27" fillId="18" borderId="49" xfId="0" applyNumberFormat="1" applyFont="1" applyFill="1" applyBorder="1" applyAlignment="1">
      <alignment horizontal="right"/>
    </xf>
    <xf numFmtId="0" fontId="27" fillId="0" borderId="37" xfId="0" applyNumberFormat="1" applyFont="1" applyBorder="1" applyAlignment="1"/>
    <xf numFmtId="44" fontId="27" fillId="0" borderId="38" xfId="28" applyFont="1" applyBorder="1" applyAlignment="1"/>
    <xf numFmtId="0" fontId="27" fillId="0" borderId="38" xfId="0" applyNumberFormat="1" applyFont="1" applyBorder="1" applyAlignment="1"/>
    <xf numFmtId="42" fontId="27" fillId="0" borderId="34" xfId="28" applyNumberFormat="1" applyFont="1" applyBorder="1" applyAlignment="1"/>
    <xf numFmtId="42" fontId="27" fillId="0" borderId="35" xfId="28" applyNumberFormat="1" applyFont="1" applyBorder="1" applyAlignment="1"/>
    <xf numFmtId="42" fontId="27" fillId="21" borderId="36" xfId="28" applyNumberFormat="1" applyFont="1" applyFill="1" applyBorder="1" applyAlignment="1"/>
    <xf numFmtId="0" fontId="25" fillId="22" borderId="0" xfId="0" applyNumberFormat="1" applyFont="1" applyFill="1" applyAlignment="1"/>
    <xf numFmtId="0" fontId="25" fillId="22" borderId="0" xfId="0" applyNumberFormat="1" applyFont="1" applyFill="1" applyAlignment="1">
      <alignment vertical="center"/>
    </xf>
    <xf numFmtId="0" fontId="27" fillId="22" borderId="0" xfId="0" applyNumberFormat="1" applyFont="1" applyFill="1" applyAlignment="1">
      <alignment wrapText="1"/>
    </xf>
    <xf numFmtId="14" fontId="27" fillId="23" borderId="12" xfId="28" applyNumberFormat="1" applyFont="1" applyFill="1" applyBorder="1" applyAlignment="1"/>
    <xf numFmtId="0" fontId="27" fillId="19" borderId="44" xfId="0" applyNumberFormat="1" applyFont="1" applyFill="1" applyBorder="1" applyAlignment="1">
      <alignment horizontal="center" vertical="center" wrapText="1"/>
    </xf>
    <xf numFmtId="44" fontId="27" fillId="0" borderId="50" xfId="28" applyFont="1" applyBorder="1" applyAlignment="1"/>
    <xf numFmtId="44" fontId="27" fillId="0" borderId="51" xfId="28" applyFont="1" applyBorder="1" applyAlignment="1"/>
    <xf numFmtId="44" fontId="27" fillId="0" borderId="51" xfId="0" applyNumberFormat="1" applyFont="1" applyBorder="1" applyAlignment="1"/>
    <xf numFmtId="44" fontId="27" fillId="0" borderId="51" xfId="0" applyNumberFormat="1" applyFont="1" applyBorder="1" applyAlignment="1">
      <alignment horizontal="center"/>
    </xf>
    <xf numFmtId="0" fontId="27" fillId="0" borderId="47" xfId="0" applyNumberFormat="1" applyFont="1" applyBorder="1" applyAlignment="1"/>
    <xf numFmtId="14" fontId="27" fillId="23" borderId="49" xfId="28" applyNumberFormat="1" applyFont="1" applyFill="1" applyBorder="1" applyAlignment="1"/>
    <xf numFmtId="0" fontId="27" fillId="19" borderId="50" xfId="0" applyNumberFormat="1" applyFont="1" applyFill="1" applyBorder="1" applyAlignment="1">
      <alignment horizontal="center" vertical="center" wrapText="1"/>
    </xf>
    <xf numFmtId="0" fontId="27" fillId="0" borderId="51" xfId="0" applyNumberFormat="1" applyFont="1" applyBorder="1" applyAlignment="1"/>
    <xf numFmtId="0" fontId="27" fillId="0" borderId="51" xfId="0" applyNumberFormat="1" applyFont="1" applyBorder="1" applyAlignment="1">
      <alignment horizontal="center"/>
    </xf>
    <xf numFmtId="0" fontId="27" fillId="0" borderId="52" xfId="0" applyNumberFormat="1" applyFont="1" applyBorder="1" applyAlignment="1"/>
    <xf numFmtId="7" fontId="27" fillId="21" borderId="42" xfId="28" applyNumberFormat="1" applyFont="1" applyFill="1" applyBorder="1" applyAlignment="1"/>
    <xf numFmtId="42" fontId="27" fillId="0" borderId="0" xfId="28" applyNumberFormat="1" applyFont="1" applyBorder="1" applyAlignment="1"/>
    <xf numFmtId="0" fontId="27" fillId="19" borderId="32" xfId="0" applyNumberFormat="1" applyFont="1" applyFill="1" applyBorder="1" applyAlignment="1">
      <alignment horizontal="center" vertical="center" wrapText="1"/>
    </xf>
    <xf numFmtId="0" fontId="27" fillId="19" borderId="31" xfId="0" applyNumberFormat="1" applyFont="1" applyFill="1" applyBorder="1" applyAlignment="1">
      <alignment horizontal="center" vertical="center" wrapText="1"/>
    </xf>
    <xf numFmtId="165" fontId="27" fillId="0" borderId="0" xfId="28" applyNumberFormat="1" applyFont="1" applyBorder="1" applyAlignment="1"/>
    <xf numFmtId="7" fontId="27" fillId="0" borderId="0" xfId="28" applyNumberFormat="1" applyFont="1" applyFill="1" applyBorder="1" applyAlignment="1"/>
    <xf numFmtId="4" fontId="27" fillId="20" borderId="0" xfId="0" applyNumberFormat="1" applyFont="1" applyFill="1" applyAlignment="1"/>
    <xf numFmtId="0" fontId="25" fillId="19" borderId="16" xfId="0" applyNumberFormat="1" applyFont="1" applyFill="1" applyBorder="1" applyAlignment="1">
      <alignment horizontal="center" vertical="center" wrapText="1"/>
    </xf>
    <xf numFmtId="0" fontId="25" fillId="19" borderId="40" xfId="0" applyNumberFormat="1" applyFont="1" applyFill="1" applyBorder="1" applyAlignment="1">
      <alignment horizontal="center" vertical="center" wrapText="1"/>
    </xf>
    <xf numFmtId="165" fontId="25" fillId="19" borderId="23" xfId="28" applyNumberFormat="1" applyFont="1" applyFill="1" applyBorder="1" applyAlignment="1">
      <alignment horizontal="center" vertical="center" wrapText="1"/>
    </xf>
    <xf numFmtId="0" fontId="24" fillId="0" borderId="0" xfId="0" applyNumberFormat="1" applyFont="1" applyAlignment="1">
      <alignment horizontal="justify" vertical="top" wrapText="1"/>
    </xf>
    <xf numFmtId="0" fontId="0" fillId="0" borderId="0" xfId="0" applyNumberFormat="1" applyAlignment="1">
      <alignment vertical="top" wrapText="1"/>
    </xf>
    <xf numFmtId="0" fontId="24" fillId="0" borderId="0" xfId="0" applyNumberFormat="1" applyFont="1" applyAlignment="1">
      <alignment horizontal="left" vertical="top" wrapText="1"/>
    </xf>
    <xf numFmtId="0" fontId="0" fillId="0" borderId="0" xfId="0" applyNumberFormat="1" applyAlignment="1">
      <alignment horizontal="left" vertical="top" wrapText="1"/>
    </xf>
    <xf numFmtId="0" fontId="27" fillId="0" borderId="0" xfId="0" applyNumberFormat="1" applyFont="1" applyAlignment="1">
      <alignment vertical="center" wrapText="1"/>
    </xf>
    <xf numFmtId="0" fontId="0" fillId="0" borderId="0" xfId="0" applyNumberFormat="1" applyAlignment="1">
      <alignment wrapText="1"/>
    </xf>
    <xf numFmtId="0" fontId="27" fillId="0" borderId="27" xfId="0" applyNumberFormat="1" applyFont="1" applyBorder="1" applyAlignment="1">
      <alignment vertical="top" wrapText="1"/>
    </xf>
    <xf numFmtId="0" fontId="0" fillId="0" borderId="28" xfId="0" applyNumberFormat="1" applyBorder="1" applyAlignment="1">
      <alignment wrapText="1"/>
    </xf>
    <xf numFmtId="0" fontId="27" fillId="19" borderId="32" xfId="0" applyNumberFormat="1" applyFont="1" applyFill="1" applyBorder="1" applyAlignment="1">
      <alignment horizontal="center" vertical="center" wrapText="1"/>
    </xf>
    <xf numFmtId="0" fontId="0" fillId="0" borderId="26" xfId="0" applyNumberFormat="1" applyBorder="1" applyAlignment="1">
      <alignment wrapText="1"/>
    </xf>
    <xf numFmtId="0" fontId="27" fillId="0" borderId="21" xfId="0" applyNumberFormat="1" applyFont="1" applyBorder="1" applyAlignment="1">
      <alignment vertical="top" wrapText="1"/>
    </xf>
    <xf numFmtId="0" fontId="0" fillId="0" borderId="29" xfId="0" applyNumberFormat="1" applyBorder="1" applyAlignment="1">
      <alignment wrapText="1"/>
    </xf>
    <xf numFmtId="0" fontId="27" fillId="0" borderId="0" xfId="39" applyFont="1" applyAlignment="1">
      <alignment vertical="top" wrapText="1"/>
    </xf>
    <xf numFmtId="0" fontId="27" fillId="19" borderId="31" xfId="0" applyNumberFormat="1" applyFont="1" applyFill="1" applyBorder="1" applyAlignment="1">
      <alignment horizontal="center" vertical="center" wrapText="1"/>
    </xf>
    <xf numFmtId="0" fontId="0" fillId="0" borderId="31" xfId="0" applyNumberFormat="1" applyBorder="1" applyAlignment="1">
      <alignment wrapText="1"/>
    </xf>
  </cellXfs>
  <cellStyles count="63">
    <cellStyle name="20% - Accent1" xfId="1" xr:uid="{00000000-0005-0000-0000-000000000000}"/>
    <cellStyle name="20% - Accent1 2" xfId="47" xr:uid="{00000000-0005-0000-0000-000001000000}"/>
    <cellStyle name="20% - Accent2" xfId="2" xr:uid="{00000000-0005-0000-0000-000002000000}"/>
    <cellStyle name="20% - Accent2 2" xfId="48" xr:uid="{00000000-0005-0000-0000-000003000000}"/>
    <cellStyle name="20% - Accent3" xfId="3" xr:uid="{00000000-0005-0000-0000-000004000000}"/>
    <cellStyle name="20% - Accent3 2" xfId="49" xr:uid="{00000000-0005-0000-0000-000005000000}"/>
    <cellStyle name="20% - Accent4" xfId="4" xr:uid="{00000000-0005-0000-0000-000006000000}"/>
    <cellStyle name="20% - Accent4 2" xfId="50" xr:uid="{00000000-0005-0000-0000-000007000000}"/>
    <cellStyle name="20% - Accent5" xfId="5" xr:uid="{00000000-0005-0000-0000-000008000000}"/>
    <cellStyle name="20% - Accent5 2" xfId="51" xr:uid="{00000000-0005-0000-0000-000009000000}"/>
    <cellStyle name="20% - Accent6" xfId="6" xr:uid="{00000000-0005-0000-0000-00000A000000}"/>
    <cellStyle name="20% - Accent6 2" xfId="52" xr:uid="{00000000-0005-0000-0000-00000B000000}"/>
    <cellStyle name="40% - Accent1" xfId="7" xr:uid="{00000000-0005-0000-0000-00000C000000}"/>
    <cellStyle name="40% - Accent1 2" xfId="53" xr:uid="{00000000-0005-0000-0000-00000D000000}"/>
    <cellStyle name="40% - Accent2" xfId="8" xr:uid="{00000000-0005-0000-0000-00000E000000}"/>
    <cellStyle name="40% - Accent2 2" xfId="54" xr:uid="{00000000-0005-0000-0000-00000F000000}"/>
    <cellStyle name="40% - Accent3" xfId="9" xr:uid="{00000000-0005-0000-0000-000010000000}"/>
    <cellStyle name="40% - Accent3 2" xfId="55" xr:uid="{00000000-0005-0000-0000-000011000000}"/>
    <cellStyle name="40% - Accent4" xfId="10" xr:uid="{00000000-0005-0000-0000-000012000000}"/>
    <cellStyle name="40% - Accent4 2" xfId="56" xr:uid="{00000000-0005-0000-0000-000013000000}"/>
    <cellStyle name="40% - Accent5" xfId="11" xr:uid="{00000000-0005-0000-0000-000014000000}"/>
    <cellStyle name="40% - Accent5 2" xfId="57" xr:uid="{00000000-0005-0000-0000-000015000000}"/>
    <cellStyle name="40% - Accent6" xfId="12" xr:uid="{00000000-0005-0000-0000-000016000000}"/>
    <cellStyle name="40% - Accent6 2" xfId="58"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Accent1" xfId="19" xr:uid="{00000000-0005-0000-0000-00001E000000}"/>
    <cellStyle name="Accent2" xfId="20" xr:uid="{00000000-0005-0000-0000-00001F000000}"/>
    <cellStyle name="Accent3" xfId="21" xr:uid="{00000000-0005-0000-0000-000020000000}"/>
    <cellStyle name="Accent4" xfId="22" xr:uid="{00000000-0005-0000-0000-000021000000}"/>
    <cellStyle name="Accent5" xfId="23" xr:uid="{00000000-0005-0000-0000-000022000000}"/>
    <cellStyle name="Accent6" xfId="24" xr:uid="{00000000-0005-0000-0000-000023000000}"/>
    <cellStyle name="Bad" xfId="25" xr:uid="{00000000-0005-0000-0000-000024000000}"/>
    <cellStyle name="Calculation" xfId="26" xr:uid="{00000000-0005-0000-0000-000025000000}"/>
    <cellStyle name="Check Cell" xfId="27" xr:uid="{00000000-0005-0000-0000-000026000000}"/>
    <cellStyle name="Currency" xfId="28" builtinId="4"/>
    <cellStyle name="Explanatory Text" xfId="29" xr:uid="{00000000-0005-0000-0000-000029000000}"/>
    <cellStyle name="Good" xfId="30" xr:uid="{00000000-0005-0000-0000-00002A000000}"/>
    <cellStyle name="Heading 1" xfId="31" xr:uid="{00000000-0005-0000-0000-00002B000000}"/>
    <cellStyle name="Heading 2" xfId="32" xr:uid="{00000000-0005-0000-0000-00002C000000}"/>
    <cellStyle name="Heading 3" xfId="33" xr:uid="{00000000-0005-0000-0000-00002D000000}"/>
    <cellStyle name="Heading 4" xfId="34" xr:uid="{00000000-0005-0000-0000-00002E000000}"/>
    <cellStyle name="Input" xfId="35" xr:uid="{00000000-0005-0000-0000-00002F000000}"/>
    <cellStyle name="Linked Cell" xfId="36" xr:uid="{00000000-0005-0000-0000-000030000000}"/>
    <cellStyle name="Neutral" xfId="37" xr:uid="{00000000-0005-0000-0000-000031000000}"/>
    <cellStyle name="Normal" xfId="0" builtinId="0"/>
    <cellStyle name="Normal 11" xfId="62" xr:uid="{00000000-0005-0000-0000-000033000000}"/>
    <cellStyle name="Normal 2" xfId="38" xr:uid="{00000000-0005-0000-0000-000034000000}"/>
    <cellStyle name="Normal 2 2" xfId="59" xr:uid="{00000000-0005-0000-0000-000035000000}"/>
    <cellStyle name="Normal_Appendix G - Meters Forms by Segment and Connection Code (Summary)" xfId="39" xr:uid="{00000000-0005-0000-0000-000036000000}"/>
    <cellStyle name="Note" xfId="40" xr:uid="{00000000-0005-0000-0000-000037000000}"/>
    <cellStyle name="Note 2" xfId="60" xr:uid="{00000000-0005-0000-0000-000038000000}"/>
    <cellStyle name="Output" xfId="41" xr:uid="{00000000-0005-0000-0000-000039000000}"/>
    <cellStyle name="Percent 10" xfId="42" xr:uid="{00000000-0005-0000-0000-00003A000000}"/>
    <cellStyle name="Style 1" xfId="43" xr:uid="{00000000-0005-0000-0000-00003B000000}"/>
    <cellStyle name="Style 1 2" xfId="61" xr:uid="{00000000-0005-0000-0000-00003C000000}"/>
    <cellStyle name="Title" xfId="44" xr:uid="{00000000-0005-0000-0000-00003D000000}"/>
    <cellStyle name="Total" xfId="45" xr:uid="{00000000-0005-0000-0000-00003E000000}"/>
    <cellStyle name="Warning Text" xfId="46" xr:uid="{00000000-0005-0000-0000-00003F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idbright.sharepoint.com/Users/USLEHAG/Documents/Network%20Control/Sask%20Power%20ADMS/Copy%20of%204%20Schedule%207%20Pricing%20L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1 Assum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37"/>
  <sheetViews>
    <sheetView zoomScaleNormal="100" zoomScaleSheetLayoutView="100" workbookViewId="0">
      <selection activeCell="B8" sqref="B8:F8"/>
    </sheetView>
  </sheetViews>
  <sheetFormatPr defaultColWidth="8.81640625" defaultRowHeight="14.5" x14ac:dyDescent="0.35"/>
  <cols>
    <col min="1" max="1" width="5.453125" style="2" customWidth="1"/>
    <col min="2" max="2" width="61.1796875" style="2" customWidth="1"/>
    <col min="3" max="6" width="17.1796875" style="2" customWidth="1"/>
    <col min="7" max="7" width="12.7265625" style="2" customWidth="1"/>
    <col min="8" max="8" width="14.26953125" style="2" bestFit="1" customWidth="1"/>
    <col min="9" max="10" width="12.54296875" style="2" bestFit="1" customWidth="1"/>
    <col min="11" max="16384" width="8.81640625" style="2"/>
  </cols>
  <sheetData>
    <row r="1" spans="1:8" ht="18.5" x14ac:dyDescent="0.35">
      <c r="A1" s="82" t="s">
        <v>0</v>
      </c>
      <c r="B1" s="81"/>
    </row>
    <row r="2" spans="1:8" x14ac:dyDescent="0.35">
      <c r="B2" s="1"/>
    </row>
    <row r="3" spans="1:8" ht="9" customHeight="1" x14ac:dyDescent="0.35">
      <c r="B3" s="6"/>
    </row>
    <row r="4" spans="1:8" x14ac:dyDescent="0.35">
      <c r="B4" s="8" t="s">
        <v>1</v>
      </c>
    </row>
    <row r="5" spans="1:8" x14ac:dyDescent="0.35">
      <c r="B5" s="8" t="s">
        <v>2</v>
      </c>
    </row>
    <row r="6" spans="1:8" x14ac:dyDescent="0.35">
      <c r="B6" s="5" t="s">
        <v>3</v>
      </c>
    </row>
    <row r="7" spans="1:8" ht="33.75" customHeight="1" x14ac:dyDescent="0.35">
      <c r="B7" s="131" t="s">
        <v>4</v>
      </c>
      <c r="C7" s="132"/>
      <c r="D7" s="132"/>
      <c r="E7" s="132"/>
      <c r="F7" s="132"/>
    </row>
    <row r="8" spans="1:8" ht="45.75" customHeight="1" x14ac:dyDescent="0.35">
      <c r="B8" s="131" t="s">
        <v>122</v>
      </c>
      <c r="C8" s="132"/>
      <c r="D8" s="132"/>
      <c r="E8" s="132"/>
      <c r="F8" s="132"/>
    </row>
    <row r="9" spans="1:8" ht="8.25" customHeight="1" x14ac:dyDescent="0.35">
      <c r="B9" s="5"/>
    </row>
    <row r="10" spans="1:8" ht="15" customHeight="1" x14ac:dyDescent="0.35">
      <c r="A10" s="83" t="s">
        <v>5</v>
      </c>
      <c r="B10" s="81"/>
      <c r="C10" s="45"/>
    </row>
    <row r="11" spans="1:8" ht="6" customHeight="1" x14ac:dyDescent="0.35">
      <c r="B11" s="3"/>
    </row>
    <row r="12" spans="1:8" ht="18.5" x14ac:dyDescent="0.35">
      <c r="A12" s="84" t="s">
        <v>84</v>
      </c>
      <c r="B12" s="82"/>
    </row>
    <row r="13" spans="1:8" ht="6" customHeight="1" x14ac:dyDescent="0.35">
      <c r="B13" s="3"/>
    </row>
    <row r="14" spans="1:8" ht="40.5" customHeight="1" thickBot="1" x14ac:dyDescent="0.4">
      <c r="B14" s="127" t="s">
        <v>116</v>
      </c>
      <c r="C14" s="128"/>
      <c r="D14" s="128"/>
      <c r="E14" s="128"/>
      <c r="F14" s="128"/>
    </row>
    <row r="15" spans="1:8" ht="12.75" hidden="1" customHeight="1" x14ac:dyDescent="0.35">
      <c r="B15" s="3"/>
      <c r="E15" s="46" t="s">
        <v>6</v>
      </c>
      <c r="F15" s="2" t="e">
        <f>'[1]Tab 1 Assumptions'!#REF!</f>
        <v>#REF!</v>
      </c>
    </row>
    <row r="16" spans="1:8" ht="51" thickBot="1" x14ac:dyDescent="0.4">
      <c r="B16" s="35" t="s">
        <v>7</v>
      </c>
      <c r="C16" s="36" t="s">
        <v>8</v>
      </c>
      <c r="D16" s="120" t="s">
        <v>9</v>
      </c>
      <c r="E16" s="119" t="s">
        <v>10</v>
      </c>
      <c r="F16" s="37" t="s">
        <v>11</v>
      </c>
      <c r="G16" s="37" t="s">
        <v>12</v>
      </c>
      <c r="H16" s="48"/>
    </row>
    <row r="17" spans="1:12" x14ac:dyDescent="0.35">
      <c r="B17" s="66" t="s">
        <v>13</v>
      </c>
      <c r="C17" s="27"/>
      <c r="D17" s="52"/>
      <c r="E17" s="28"/>
      <c r="F17" s="61"/>
      <c r="G17" s="61"/>
      <c r="H17" s="51"/>
      <c r="I17" s="45"/>
    </row>
    <row r="18" spans="1:12" x14ac:dyDescent="0.35">
      <c r="B18" s="66" t="s">
        <v>14</v>
      </c>
      <c r="C18" s="16"/>
      <c r="D18" s="17"/>
      <c r="E18" s="18"/>
      <c r="F18" s="62"/>
      <c r="G18" s="62"/>
      <c r="H18" s="51"/>
    </row>
    <row r="19" spans="1:12" x14ac:dyDescent="0.35">
      <c r="B19" s="66" t="s">
        <v>15</v>
      </c>
      <c r="C19" s="16"/>
      <c r="D19" s="17"/>
      <c r="E19" s="18"/>
      <c r="F19" s="63"/>
      <c r="G19" s="63"/>
    </row>
    <row r="20" spans="1:12" x14ac:dyDescent="0.35">
      <c r="B20" s="66" t="s">
        <v>16</v>
      </c>
      <c r="C20" s="16"/>
      <c r="D20" s="17"/>
      <c r="E20" s="18"/>
      <c r="F20" s="63"/>
      <c r="G20" s="63"/>
    </row>
    <row r="21" spans="1:12" x14ac:dyDescent="0.35">
      <c r="B21" s="66" t="s">
        <v>17</v>
      </c>
      <c r="C21" s="16"/>
      <c r="D21" s="17"/>
      <c r="E21" s="18"/>
      <c r="F21" s="63"/>
      <c r="G21" s="63"/>
    </row>
    <row r="22" spans="1:12" x14ac:dyDescent="0.35">
      <c r="B22" s="66" t="s">
        <v>18</v>
      </c>
      <c r="C22" s="16"/>
      <c r="D22" s="17"/>
      <c r="E22" s="18"/>
      <c r="F22" s="63"/>
      <c r="G22" s="63"/>
    </row>
    <row r="23" spans="1:12" x14ac:dyDescent="0.35">
      <c r="B23" s="66" t="s">
        <v>19</v>
      </c>
      <c r="C23" s="16"/>
      <c r="D23" s="17"/>
      <c r="E23" s="18"/>
      <c r="F23" s="63"/>
      <c r="G23" s="63"/>
    </row>
    <row r="24" spans="1:12" x14ac:dyDescent="0.35">
      <c r="B24" s="66" t="s">
        <v>20</v>
      </c>
      <c r="C24" s="16"/>
      <c r="D24" s="17"/>
      <c r="E24" s="18"/>
      <c r="F24" s="63"/>
      <c r="G24" s="63"/>
    </row>
    <row r="25" spans="1:12" x14ac:dyDescent="0.35">
      <c r="B25" s="67" t="s">
        <v>21</v>
      </c>
      <c r="C25" s="16"/>
      <c r="D25" s="17"/>
      <c r="E25" s="18"/>
      <c r="F25" s="63"/>
      <c r="G25" s="63"/>
    </row>
    <row r="26" spans="1:12" x14ac:dyDescent="0.35">
      <c r="B26" s="67" t="s">
        <v>22</v>
      </c>
      <c r="C26" s="21"/>
      <c r="D26" s="22"/>
      <c r="E26" s="23"/>
      <c r="F26" s="64"/>
      <c r="G26" s="64"/>
      <c r="H26" s="13"/>
      <c r="I26" s="13"/>
      <c r="J26" s="13"/>
      <c r="K26" s="13"/>
      <c r="L26" s="13"/>
    </row>
    <row r="27" spans="1:12" x14ac:dyDescent="0.35">
      <c r="B27" s="67" t="s">
        <v>23</v>
      </c>
      <c r="C27" s="16"/>
      <c r="D27" s="17"/>
      <c r="E27" s="18"/>
      <c r="F27" s="63"/>
      <c r="G27" s="63"/>
    </row>
    <row r="28" spans="1:12" x14ac:dyDescent="0.35">
      <c r="B28" s="67" t="s">
        <v>24</v>
      </c>
      <c r="C28" s="16"/>
      <c r="D28" s="17"/>
      <c r="E28" s="18"/>
      <c r="F28" s="63"/>
      <c r="G28" s="63"/>
    </row>
    <row r="29" spans="1:12" x14ac:dyDescent="0.35">
      <c r="B29" s="69" t="s">
        <v>25</v>
      </c>
      <c r="C29" s="57"/>
      <c r="D29" s="57"/>
      <c r="E29" s="57"/>
      <c r="F29" s="57"/>
      <c r="G29" s="57"/>
      <c r="H29" s="51"/>
      <c r="I29" s="55"/>
    </row>
    <row r="30" spans="1:12" x14ac:dyDescent="0.35">
      <c r="B30" s="70" t="s">
        <v>26</v>
      </c>
      <c r="C30" s="68">
        <f>SUM(C18:C29)</f>
        <v>0</v>
      </c>
      <c r="D30" s="68">
        <f>SUM(D18:D29)</f>
        <v>0</v>
      </c>
      <c r="E30" s="68">
        <f>SUM(E18:E29)</f>
        <v>0</v>
      </c>
      <c r="F30" s="71">
        <f>SUM(F18:F29)</f>
        <v>0</v>
      </c>
      <c r="G30" s="105">
        <f>SUM(G18:G29)</f>
        <v>0</v>
      </c>
      <c r="H30" s="51"/>
      <c r="I30" s="55"/>
    </row>
    <row r="31" spans="1:12" x14ac:dyDescent="0.35">
      <c r="B31" s="39"/>
      <c r="F31" s="40"/>
    </row>
    <row r="32" spans="1:12" ht="18.5" x14ac:dyDescent="0.35">
      <c r="A32" s="84" t="s">
        <v>85</v>
      </c>
      <c r="B32" s="82"/>
      <c r="C32" s="82"/>
      <c r="I32" s="56"/>
    </row>
    <row r="33" spans="2:7" ht="6" customHeight="1" x14ac:dyDescent="0.35">
      <c r="B33" s="3"/>
    </row>
    <row r="34" spans="2:7" ht="94.5" customHeight="1" x14ac:dyDescent="0.35">
      <c r="B34" s="127" t="s">
        <v>115</v>
      </c>
      <c r="C34" s="128"/>
      <c r="D34" s="128"/>
      <c r="E34" s="128"/>
      <c r="F34" s="128"/>
    </row>
    <row r="35" spans="2:7" ht="6" customHeight="1" thickBot="1" x14ac:dyDescent="0.4">
      <c r="B35" s="3"/>
    </row>
    <row r="36" spans="2:7" ht="51" thickBot="1" x14ac:dyDescent="0.4">
      <c r="B36" s="35" t="s">
        <v>7</v>
      </c>
      <c r="C36" s="36" t="s">
        <v>8</v>
      </c>
      <c r="D36" s="120" t="s">
        <v>9</v>
      </c>
      <c r="E36" s="119" t="s">
        <v>10</v>
      </c>
      <c r="F36" s="37" t="s">
        <v>11</v>
      </c>
      <c r="G36" s="37" t="s">
        <v>12</v>
      </c>
    </row>
    <row r="37" spans="2:7" x14ac:dyDescent="0.35">
      <c r="B37" s="66" t="s">
        <v>13</v>
      </c>
      <c r="C37" s="27"/>
      <c r="D37" s="52"/>
      <c r="E37" s="28"/>
      <c r="F37" s="61"/>
      <c r="G37" s="61"/>
    </row>
    <row r="38" spans="2:7" x14ac:dyDescent="0.35">
      <c r="B38" s="66" t="s">
        <v>14</v>
      </c>
      <c r="C38" s="16"/>
      <c r="D38" s="17"/>
      <c r="E38" s="18"/>
      <c r="F38" s="62"/>
      <c r="G38" s="62"/>
    </row>
    <row r="39" spans="2:7" x14ac:dyDescent="0.35">
      <c r="B39" s="66" t="s">
        <v>15</v>
      </c>
      <c r="C39" s="16"/>
      <c r="D39" s="17"/>
      <c r="E39" s="18"/>
      <c r="F39" s="63"/>
      <c r="G39" s="63"/>
    </row>
    <row r="40" spans="2:7" x14ac:dyDescent="0.35">
      <c r="B40" s="66" t="s">
        <v>16</v>
      </c>
      <c r="C40" s="16"/>
      <c r="D40" s="17"/>
      <c r="E40" s="18"/>
      <c r="F40" s="63"/>
      <c r="G40" s="63"/>
    </row>
    <row r="41" spans="2:7" x14ac:dyDescent="0.35">
      <c r="B41" s="66" t="s">
        <v>17</v>
      </c>
      <c r="C41" s="16"/>
      <c r="D41" s="17"/>
      <c r="E41" s="18"/>
      <c r="F41" s="63"/>
      <c r="G41" s="63"/>
    </row>
    <row r="42" spans="2:7" x14ac:dyDescent="0.35">
      <c r="B42" s="66" t="s">
        <v>18</v>
      </c>
      <c r="C42" s="16"/>
      <c r="D42" s="17"/>
      <c r="E42" s="18"/>
      <c r="F42" s="63"/>
      <c r="G42" s="63"/>
    </row>
    <row r="43" spans="2:7" x14ac:dyDescent="0.35">
      <c r="B43" s="66" t="s">
        <v>19</v>
      </c>
      <c r="C43" s="16"/>
      <c r="D43" s="17"/>
      <c r="E43" s="18"/>
      <c r="F43" s="63"/>
      <c r="G43" s="63"/>
    </row>
    <row r="44" spans="2:7" x14ac:dyDescent="0.35">
      <c r="B44" s="66" t="s">
        <v>20</v>
      </c>
      <c r="C44" s="16"/>
      <c r="D44" s="17"/>
      <c r="E44" s="18"/>
      <c r="F44" s="63"/>
      <c r="G44" s="63"/>
    </row>
    <row r="45" spans="2:7" x14ac:dyDescent="0.35">
      <c r="B45" s="67" t="s">
        <v>21</v>
      </c>
      <c r="C45" s="16"/>
      <c r="D45" s="17"/>
      <c r="E45" s="18"/>
      <c r="F45" s="63"/>
      <c r="G45" s="63"/>
    </row>
    <row r="46" spans="2:7" x14ac:dyDescent="0.35">
      <c r="B46" s="67" t="s">
        <v>22</v>
      </c>
      <c r="C46" s="21"/>
      <c r="D46" s="22"/>
      <c r="E46" s="23"/>
      <c r="F46" s="64"/>
      <c r="G46" s="64"/>
    </row>
    <row r="47" spans="2:7" x14ac:dyDescent="0.35">
      <c r="B47" s="67" t="s">
        <v>23</v>
      </c>
      <c r="C47" s="16"/>
      <c r="D47" s="17"/>
      <c r="E47" s="18"/>
      <c r="F47" s="63"/>
      <c r="G47" s="63"/>
    </row>
    <row r="48" spans="2:7" x14ac:dyDescent="0.35">
      <c r="B48" s="67" t="s">
        <v>24</v>
      </c>
      <c r="C48" s="16"/>
      <c r="D48" s="17"/>
      <c r="E48" s="18"/>
      <c r="F48" s="63"/>
      <c r="G48" s="63"/>
    </row>
    <row r="49" spans="1:10" x14ac:dyDescent="0.35">
      <c r="B49" s="69" t="s">
        <v>25</v>
      </c>
      <c r="C49" s="57"/>
      <c r="D49" s="57"/>
      <c r="E49" s="57"/>
      <c r="F49" s="57"/>
      <c r="G49" s="57"/>
    </row>
    <row r="50" spans="1:10" x14ac:dyDescent="0.35">
      <c r="B50" s="70" t="s">
        <v>26</v>
      </c>
      <c r="C50" s="68">
        <f>SUM(C38:C49)</f>
        <v>0</v>
      </c>
      <c r="D50" s="68">
        <f>SUM(D38:D49)</f>
        <v>0</v>
      </c>
      <c r="E50" s="68">
        <f>SUM(E38:E49)</f>
        <v>0</v>
      </c>
      <c r="F50" s="71">
        <f>SUM(F38:F49)</f>
        <v>0</v>
      </c>
      <c r="G50" s="105">
        <f>SUM(G38:G49)</f>
        <v>0</v>
      </c>
    </row>
    <row r="51" spans="1:10" x14ac:dyDescent="0.35">
      <c r="B51" s="39"/>
      <c r="F51" s="55"/>
    </row>
    <row r="52" spans="1:10" x14ac:dyDescent="0.35">
      <c r="B52" s="39"/>
      <c r="F52" s="55"/>
    </row>
    <row r="53" spans="1:10" x14ac:dyDescent="0.35">
      <c r="B53" s="39"/>
      <c r="F53" s="40"/>
    </row>
    <row r="54" spans="1:10" ht="18.5" x14ac:dyDescent="0.35">
      <c r="A54" s="84" t="s">
        <v>86</v>
      </c>
      <c r="B54" s="82"/>
      <c r="C54" s="82"/>
      <c r="D54" s="81"/>
      <c r="E54" s="81"/>
    </row>
    <row r="55" spans="1:10" ht="6" customHeight="1" x14ac:dyDescent="0.35">
      <c r="B55" s="3"/>
    </row>
    <row r="56" spans="1:10" ht="192" customHeight="1" x14ac:dyDescent="0.35">
      <c r="B56" s="129" t="s">
        <v>114</v>
      </c>
      <c r="C56" s="130"/>
      <c r="D56" s="130"/>
      <c r="E56" s="130"/>
      <c r="F56" s="130"/>
    </row>
    <row r="57" spans="1:10" ht="2.25" customHeight="1" thickBot="1" x14ac:dyDescent="0.4">
      <c r="B57" s="3"/>
    </row>
    <row r="58" spans="1:10" ht="51" thickBot="1" x14ac:dyDescent="0.4">
      <c r="B58" s="35" t="s">
        <v>7</v>
      </c>
      <c r="C58" s="36" t="s">
        <v>8</v>
      </c>
      <c r="D58" s="120" t="s">
        <v>9</v>
      </c>
      <c r="E58" s="119" t="s">
        <v>10</v>
      </c>
      <c r="F58" s="37" t="s">
        <v>11</v>
      </c>
      <c r="G58" s="37" t="s">
        <v>12</v>
      </c>
    </row>
    <row r="59" spans="1:10" x14ac:dyDescent="0.35">
      <c r="B59" s="66" t="s">
        <v>13</v>
      </c>
      <c r="C59" s="27"/>
      <c r="D59" s="52"/>
      <c r="E59" s="28"/>
      <c r="F59" s="61"/>
      <c r="G59" s="61"/>
      <c r="J59" s="53"/>
    </row>
    <row r="60" spans="1:10" x14ac:dyDescent="0.35">
      <c r="B60" s="66" t="s">
        <v>14</v>
      </c>
      <c r="C60" s="16"/>
      <c r="D60" s="17"/>
      <c r="E60" s="18"/>
      <c r="F60" s="62"/>
      <c r="G60" s="62"/>
    </row>
    <row r="61" spans="1:10" x14ac:dyDescent="0.35">
      <c r="B61" s="66" t="s">
        <v>15</v>
      </c>
      <c r="C61" s="16"/>
      <c r="D61" s="17"/>
      <c r="E61" s="18"/>
      <c r="F61" s="63"/>
      <c r="G61" s="63"/>
    </row>
    <row r="62" spans="1:10" x14ac:dyDescent="0.35">
      <c r="B62" s="66" t="s">
        <v>16</v>
      </c>
      <c r="C62" s="16"/>
      <c r="D62" s="17"/>
      <c r="E62" s="18"/>
      <c r="F62" s="63"/>
      <c r="G62" s="63"/>
    </row>
    <row r="63" spans="1:10" x14ac:dyDescent="0.35">
      <c r="B63" s="66" t="s">
        <v>17</v>
      </c>
      <c r="C63" s="16"/>
      <c r="D63" s="17"/>
      <c r="E63" s="18"/>
      <c r="F63" s="63"/>
      <c r="G63" s="63"/>
    </row>
    <row r="64" spans="1:10" x14ac:dyDescent="0.35">
      <c r="B64" s="66" t="s">
        <v>18</v>
      </c>
      <c r="C64" s="16"/>
      <c r="D64" s="17"/>
      <c r="E64" s="18"/>
      <c r="F64" s="63"/>
      <c r="G64" s="63"/>
    </row>
    <row r="65" spans="1:9" x14ac:dyDescent="0.35">
      <c r="B65" s="66" t="s">
        <v>19</v>
      </c>
      <c r="C65" s="16"/>
      <c r="D65" s="17"/>
      <c r="E65" s="18"/>
      <c r="F65" s="63"/>
      <c r="G65" s="63"/>
    </row>
    <row r="66" spans="1:9" x14ac:dyDescent="0.35">
      <c r="B66" s="66" t="s">
        <v>20</v>
      </c>
      <c r="C66" s="16"/>
      <c r="D66" s="17"/>
      <c r="E66" s="18"/>
      <c r="F66" s="63"/>
      <c r="G66" s="63"/>
    </row>
    <row r="67" spans="1:9" x14ac:dyDescent="0.35">
      <c r="B67" s="67" t="s">
        <v>21</v>
      </c>
      <c r="C67" s="16"/>
      <c r="D67" s="17"/>
      <c r="E67" s="18"/>
      <c r="F67" s="63"/>
      <c r="G67" s="63"/>
    </row>
    <row r="68" spans="1:9" x14ac:dyDescent="0.35">
      <c r="B68" s="67" t="s">
        <v>22</v>
      </c>
      <c r="C68" s="21"/>
      <c r="D68" s="22"/>
      <c r="E68" s="23"/>
      <c r="F68" s="64"/>
      <c r="G68" s="64"/>
    </row>
    <row r="69" spans="1:9" x14ac:dyDescent="0.35">
      <c r="B69" s="67" t="s">
        <v>23</v>
      </c>
      <c r="C69" s="16"/>
      <c r="D69" s="17"/>
      <c r="E69" s="18"/>
      <c r="F69" s="63"/>
      <c r="G69" s="63"/>
    </row>
    <row r="70" spans="1:9" x14ac:dyDescent="0.35">
      <c r="B70" s="67" t="s">
        <v>24</v>
      </c>
      <c r="C70" s="16"/>
      <c r="D70" s="17"/>
      <c r="E70" s="18"/>
      <c r="F70" s="63"/>
      <c r="G70" s="63"/>
    </row>
    <row r="71" spans="1:9" x14ac:dyDescent="0.35">
      <c r="B71" s="69" t="s">
        <v>25</v>
      </c>
      <c r="C71" s="57"/>
      <c r="D71" s="57"/>
      <c r="E71" s="57"/>
      <c r="F71" s="57"/>
      <c r="G71" s="57"/>
    </row>
    <row r="72" spans="1:9" x14ac:dyDescent="0.35">
      <c r="B72" s="70" t="s">
        <v>26</v>
      </c>
      <c r="C72" s="68">
        <f>SUM(C60:C71)</f>
        <v>0</v>
      </c>
      <c r="D72" s="68">
        <f>SUM(D60:D71)</f>
        <v>0</v>
      </c>
      <c r="E72" s="68">
        <f>SUM(E60:E71)</f>
        <v>0</v>
      </c>
      <c r="F72" s="71">
        <f>SUM(F60:F71)</f>
        <v>0</v>
      </c>
      <c r="G72" s="105">
        <f>SUM(G60:G71)</f>
        <v>0</v>
      </c>
    </row>
    <row r="73" spans="1:9" x14ac:dyDescent="0.35">
      <c r="B73" s="39"/>
      <c r="F73" s="55"/>
    </row>
    <row r="74" spans="1:9" x14ac:dyDescent="0.35">
      <c r="B74" s="39"/>
      <c r="F74" s="40"/>
    </row>
    <row r="75" spans="1:9" ht="18.5" x14ac:dyDescent="0.35">
      <c r="A75" s="84" t="s">
        <v>87</v>
      </c>
      <c r="B75" s="82"/>
    </row>
    <row r="76" spans="1:9" ht="6" customHeight="1" x14ac:dyDescent="0.35">
      <c r="B76" s="3"/>
    </row>
    <row r="77" spans="1:9" ht="40.5" customHeight="1" thickBot="1" x14ac:dyDescent="0.4">
      <c r="B77" s="127" t="s">
        <v>113</v>
      </c>
      <c r="C77" s="128"/>
      <c r="D77" s="128"/>
      <c r="E77" s="128"/>
      <c r="F77" s="128"/>
    </row>
    <row r="78" spans="1:9" ht="12.75" hidden="1" customHeight="1" thickBot="1" x14ac:dyDescent="0.4">
      <c r="B78" s="3"/>
      <c r="E78" s="46" t="s">
        <v>6</v>
      </c>
      <c r="F78" s="2" t="e">
        <f>'[1]Tab 1 Assumptions'!D13</f>
        <v>#REF!</v>
      </c>
    </row>
    <row r="79" spans="1:9" ht="51" thickBot="1" x14ac:dyDescent="0.4">
      <c r="B79" s="35" t="s">
        <v>7</v>
      </c>
      <c r="C79" s="36" t="s">
        <v>8</v>
      </c>
      <c r="D79" s="120" t="s">
        <v>9</v>
      </c>
      <c r="E79" s="119" t="s">
        <v>10</v>
      </c>
      <c r="F79" s="37" t="s">
        <v>11</v>
      </c>
      <c r="G79" s="37" t="s">
        <v>12</v>
      </c>
      <c r="H79" s="48"/>
    </row>
    <row r="80" spans="1:9" x14ac:dyDescent="0.35">
      <c r="B80" s="66" t="s">
        <v>13</v>
      </c>
      <c r="C80" s="27"/>
      <c r="D80" s="52"/>
      <c r="E80" s="28"/>
      <c r="F80" s="61"/>
      <c r="G80" s="61"/>
      <c r="H80" s="51"/>
      <c r="I80" s="45"/>
    </row>
    <row r="81" spans="1:12" x14ac:dyDescent="0.35">
      <c r="B81" s="66" t="s">
        <v>14</v>
      </c>
      <c r="C81" s="16"/>
      <c r="D81" s="17"/>
      <c r="E81" s="18"/>
      <c r="F81" s="62"/>
      <c r="G81" s="62"/>
      <c r="H81" s="51"/>
    </row>
    <row r="82" spans="1:12" x14ac:dyDescent="0.35">
      <c r="B82" s="66" t="s">
        <v>15</v>
      </c>
      <c r="C82" s="16"/>
      <c r="D82" s="17"/>
      <c r="E82" s="18"/>
      <c r="F82" s="63"/>
      <c r="G82" s="63"/>
    </row>
    <row r="83" spans="1:12" x14ac:dyDescent="0.35">
      <c r="B83" s="66" t="s">
        <v>16</v>
      </c>
      <c r="C83" s="16"/>
      <c r="D83" s="17"/>
      <c r="E83" s="18"/>
      <c r="F83" s="63"/>
      <c r="G83" s="63"/>
    </row>
    <row r="84" spans="1:12" x14ac:dyDescent="0.35">
      <c r="B84" s="66" t="s">
        <v>17</v>
      </c>
      <c r="C84" s="16"/>
      <c r="D84" s="17"/>
      <c r="E84" s="18"/>
      <c r="F84" s="63"/>
      <c r="G84" s="63"/>
    </row>
    <row r="85" spans="1:12" x14ac:dyDescent="0.35">
      <c r="B85" s="66" t="s">
        <v>18</v>
      </c>
      <c r="C85" s="16"/>
      <c r="D85" s="17"/>
      <c r="E85" s="18"/>
      <c r="F85" s="63"/>
      <c r="G85" s="63"/>
    </row>
    <row r="86" spans="1:12" x14ac:dyDescent="0.35">
      <c r="B86" s="66" t="s">
        <v>19</v>
      </c>
      <c r="C86" s="16"/>
      <c r="D86" s="17"/>
      <c r="E86" s="18"/>
      <c r="F86" s="63"/>
      <c r="G86" s="63"/>
    </row>
    <row r="87" spans="1:12" x14ac:dyDescent="0.35">
      <c r="B87" s="66" t="s">
        <v>20</v>
      </c>
      <c r="C87" s="16"/>
      <c r="D87" s="17"/>
      <c r="E87" s="18"/>
      <c r="F87" s="63"/>
      <c r="G87" s="63"/>
    </row>
    <row r="88" spans="1:12" x14ac:dyDescent="0.35">
      <c r="B88" s="67" t="s">
        <v>21</v>
      </c>
      <c r="C88" s="16"/>
      <c r="D88" s="17"/>
      <c r="E88" s="18"/>
      <c r="F88" s="63"/>
      <c r="G88" s="63"/>
    </row>
    <row r="89" spans="1:12" x14ac:dyDescent="0.35">
      <c r="B89" s="67" t="s">
        <v>22</v>
      </c>
      <c r="C89" s="21"/>
      <c r="D89" s="22"/>
      <c r="E89" s="23"/>
      <c r="F89" s="64"/>
      <c r="G89" s="64"/>
      <c r="H89" s="13"/>
      <c r="I89" s="13"/>
      <c r="J89" s="13"/>
      <c r="K89" s="13"/>
      <c r="L89" s="13"/>
    </row>
    <row r="90" spans="1:12" x14ac:dyDescent="0.35">
      <c r="B90" s="67" t="s">
        <v>23</v>
      </c>
      <c r="C90" s="16"/>
      <c r="D90" s="17"/>
      <c r="E90" s="18"/>
      <c r="F90" s="63"/>
      <c r="G90" s="63"/>
    </row>
    <row r="91" spans="1:12" x14ac:dyDescent="0.35">
      <c r="B91" s="67" t="s">
        <v>24</v>
      </c>
      <c r="C91" s="16"/>
      <c r="D91" s="17"/>
      <c r="E91" s="18"/>
      <c r="F91" s="63"/>
      <c r="G91" s="63"/>
    </row>
    <row r="92" spans="1:12" x14ac:dyDescent="0.35">
      <c r="B92" s="69" t="s">
        <v>25</v>
      </c>
      <c r="C92" s="57"/>
      <c r="D92" s="57"/>
      <c r="E92" s="57"/>
      <c r="F92" s="57"/>
      <c r="G92" s="57"/>
      <c r="H92" s="51"/>
      <c r="I92" s="55"/>
    </row>
    <row r="93" spans="1:12" x14ac:dyDescent="0.35">
      <c r="B93" s="70" t="s">
        <v>26</v>
      </c>
      <c r="C93" s="68">
        <f>SUM(C81:C92)</f>
        <v>0</v>
      </c>
      <c r="D93" s="68">
        <f>SUM(D81:D92)</f>
        <v>0</v>
      </c>
      <c r="E93" s="68">
        <f>SUM(E81:E92)</f>
        <v>0</v>
      </c>
      <c r="F93" s="71">
        <f>SUM(F81:F92)</f>
        <v>0</v>
      </c>
      <c r="G93" s="105">
        <f>SUM(G81:G92)</f>
        <v>0</v>
      </c>
      <c r="H93" s="51"/>
      <c r="I93" s="55"/>
    </row>
    <row r="94" spans="1:12" x14ac:dyDescent="0.35">
      <c r="B94" s="39"/>
      <c r="F94" s="40"/>
    </row>
    <row r="95" spans="1:12" ht="18.5" x14ac:dyDescent="0.35">
      <c r="A95" s="84" t="s">
        <v>88</v>
      </c>
      <c r="B95" s="82"/>
      <c r="C95" s="82"/>
      <c r="I95" s="56"/>
    </row>
    <row r="96" spans="1:12" ht="6" customHeight="1" x14ac:dyDescent="0.35">
      <c r="B96" s="3"/>
    </row>
    <row r="97" spans="2:7" ht="94.5" customHeight="1" x14ac:dyDescent="0.35">
      <c r="B97" s="127" t="s">
        <v>112</v>
      </c>
      <c r="C97" s="128"/>
      <c r="D97" s="128"/>
      <c r="E97" s="128"/>
      <c r="F97" s="128"/>
    </row>
    <row r="98" spans="2:7" ht="6" customHeight="1" thickBot="1" x14ac:dyDescent="0.4">
      <c r="B98" s="3"/>
    </row>
    <row r="99" spans="2:7" ht="51" thickBot="1" x14ac:dyDescent="0.4">
      <c r="B99" s="35" t="s">
        <v>7</v>
      </c>
      <c r="C99" s="36" t="s">
        <v>8</v>
      </c>
      <c r="D99" s="120" t="s">
        <v>9</v>
      </c>
      <c r="E99" s="119" t="s">
        <v>10</v>
      </c>
      <c r="F99" s="37" t="s">
        <v>11</v>
      </c>
      <c r="G99" s="37" t="s">
        <v>12</v>
      </c>
    </row>
    <row r="100" spans="2:7" x14ac:dyDescent="0.35">
      <c r="B100" s="66" t="s">
        <v>13</v>
      </c>
      <c r="C100" s="27"/>
      <c r="D100" s="52"/>
      <c r="E100" s="28"/>
      <c r="F100" s="61"/>
      <c r="G100" s="61"/>
    </row>
    <row r="101" spans="2:7" x14ac:dyDescent="0.35">
      <c r="B101" s="66" t="s">
        <v>14</v>
      </c>
      <c r="C101" s="16"/>
      <c r="D101" s="17"/>
      <c r="E101" s="18"/>
      <c r="F101" s="62"/>
      <c r="G101" s="62"/>
    </row>
    <row r="102" spans="2:7" x14ac:dyDescent="0.35">
      <c r="B102" s="66" t="s">
        <v>15</v>
      </c>
      <c r="C102" s="16"/>
      <c r="D102" s="17"/>
      <c r="E102" s="18"/>
      <c r="F102" s="63"/>
      <c r="G102" s="63"/>
    </row>
    <row r="103" spans="2:7" x14ac:dyDescent="0.35">
      <c r="B103" s="66" t="s">
        <v>16</v>
      </c>
      <c r="C103" s="16"/>
      <c r="D103" s="17"/>
      <c r="E103" s="18"/>
      <c r="F103" s="63"/>
      <c r="G103" s="63"/>
    </row>
    <row r="104" spans="2:7" x14ac:dyDescent="0.35">
      <c r="B104" s="66" t="s">
        <v>17</v>
      </c>
      <c r="C104" s="16"/>
      <c r="D104" s="17"/>
      <c r="E104" s="18"/>
      <c r="F104" s="63"/>
      <c r="G104" s="63"/>
    </row>
    <row r="105" spans="2:7" x14ac:dyDescent="0.35">
      <c r="B105" s="66" t="s">
        <v>18</v>
      </c>
      <c r="C105" s="16"/>
      <c r="D105" s="17"/>
      <c r="E105" s="18"/>
      <c r="F105" s="63"/>
      <c r="G105" s="63"/>
    </row>
    <row r="106" spans="2:7" x14ac:dyDescent="0.35">
      <c r="B106" s="66" t="s">
        <v>19</v>
      </c>
      <c r="C106" s="16"/>
      <c r="D106" s="17"/>
      <c r="E106" s="18"/>
      <c r="F106" s="63"/>
      <c r="G106" s="63"/>
    </row>
    <row r="107" spans="2:7" x14ac:dyDescent="0.35">
      <c r="B107" s="66" t="s">
        <v>20</v>
      </c>
      <c r="C107" s="16"/>
      <c r="D107" s="17"/>
      <c r="E107" s="18"/>
      <c r="F107" s="63"/>
      <c r="G107" s="63"/>
    </row>
    <row r="108" spans="2:7" x14ac:dyDescent="0.35">
      <c r="B108" s="67" t="s">
        <v>21</v>
      </c>
      <c r="C108" s="16"/>
      <c r="D108" s="17"/>
      <c r="E108" s="18"/>
      <c r="F108" s="63"/>
      <c r="G108" s="63"/>
    </row>
    <row r="109" spans="2:7" x14ac:dyDescent="0.35">
      <c r="B109" s="67" t="s">
        <v>22</v>
      </c>
      <c r="C109" s="21"/>
      <c r="D109" s="22"/>
      <c r="E109" s="23"/>
      <c r="F109" s="64"/>
      <c r="G109" s="64"/>
    </row>
    <row r="110" spans="2:7" x14ac:dyDescent="0.35">
      <c r="B110" s="67" t="s">
        <v>23</v>
      </c>
      <c r="C110" s="16"/>
      <c r="D110" s="17"/>
      <c r="E110" s="18"/>
      <c r="F110" s="63"/>
      <c r="G110" s="63"/>
    </row>
    <row r="111" spans="2:7" x14ac:dyDescent="0.35">
      <c r="B111" s="67" t="s">
        <v>24</v>
      </c>
      <c r="C111" s="16"/>
      <c r="D111" s="17"/>
      <c r="E111" s="18"/>
      <c r="F111" s="63"/>
      <c r="G111" s="63"/>
    </row>
    <row r="112" spans="2:7" x14ac:dyDescent="0.35">
      <c r="B112" s="69" t="s">
        <v>25</v>
      </c>
      <c r="C112" s="57"/>
      <c r="D112" s="57"/>
      <c r="E112" s="57"/>
      <c r="F112" s="57"/>
      <c r="G112" s="57"/>
    </row>
    <row r="113" spans="1:10" x14ac:dyDescent="0.35">
      <c r="B113" s="70" t="s">
        <v>26</v>
      </c>
      <c r="C113" s="68">
        <f>SUM(C101:C112)</f>
        <v>0</v>
      </c>
      <c r="D113" s="68">
        <f>SUM(D101:D112)</f>
        <v>0</v>
      </c>
      <c r="E113" s="68">
        <f>SUM(E101:E112)</f>
        <v>0</v>
      </c>
      <c r="F113" s="71">
        <f>SUM(F101:F112)</f>
        <v>0</v>
      </c>
      <c r="G113" s="105">
        <f>SUM(G101:G112)</f>
        <v>0</v>
      </c>
    </row>
    <row r="114" spans="1:10" x14ac:dyDescent="0.35">
      <c r="B114" s="39"/>
      <c r="F114" s="55"/>
    </row>
    <row r="115" spans="1:10" x14ac:dyDescent="0.35">
      <c r="B115" s="39"/>
      <c r="F115" s="55"/>
    </row>
    <row r="116" spans="1:10" x14ac:dyDescent="0.35">
      <c r="B116" s="39"/>
      <c r="F116" s="40"/>
    </row>
    <row r="117" spans="1:10" ht="18.5" x14ac:dyDescent="0.35">
      <c r="A117" s="84" t="s">
        <v>89</v>
      </c>
      <c r="B117" s="82"/>
      <c r="C117" s="82"/>
      <c r="D117" s="81"/>
      <c r="E117" s="81"/>
    </row>
    <row r="118" spans="1:10" ht="6" customHeight="1" x14ac:dyDescent="0.35">
      <c r="B118" s="3"/>
    </row>
    <row r="119" spans="1:10" ht="192" customHeight="1" x14ac:dyDescent="0.35">
      <c r="B119" s="129" t="s">
        <v>111</v>
      </c>
      <c r="C119" s="130"/>
      <c r="D119" s="130"/>
      <c r="E119" s="130"/>
      <c r="F119" s="130"/>
    </row>
    <row r="120" spans="1:10" ht="2.25" customHeight="1" thickBot="1" x14ac:dyDescent="0.4">
      <c r="B120" s="3"/>
    </row>
    <row r="121" spans="1:10" ht="51" thickBot="1" x14ac:dyDescent="0.4">
      <c r="B121" s="35" t="s">
        <v>7</v>
      </c>
      <c r="C121" s="36" t="s">
        <v>8</v>
      </c>
      <c r="D121" s="120" t="s">
        <v>9</v>
      </c>
      <c r="E121" s="119" t="s">
        <v>10</v>
      </c>
      <c r="F121" s="37" t="s">
        <v>11</v>
      </c>
      <c r="G121" s="37" t="s">
        <v>12</v>
      </c>
    </row>
    <row r="122" spans="1:10" x14ac:dyDescent="0.35">
      <c r="B122" s="66" t="s">
        <v>13</v>
      </c>
      <c r="C122" s="27"/>
      <c r="D122" s="52"/>
      <c r="E122" s="28"/>
      <c r="F122" s="61"/>
      <c r="G122" s="61"/>
      <c r="J122" s="53"/>
    </row>
    <row r="123" spans="1:10" x14ac:dyDescent="0.35">
      <c r="B123" s="66" t="s">
        <v>14</v>
      </c>
      <c r="C123" s="16"/>
      <c r="D123" s="17"/>
      <c r="E123" s="18"/>
      <c r="F123" s="62"/>
      <c r="G123" s="62"/>
    </row>
    <row r="124" spans="1:10" x14ac:dyDescent="0.35">
      <c r="B124" s="66" t="s">
        <v>15</v>
      </c>
      <c r="C124" s="16"/>
      <c r="D124" s="17"/>
      <c r="E124" s="18"/>
      <c r="F124" s="63"/>
      <c r="G124" s="63"/>
    </row>
    <row r="125" spans="1:10" x14ac:dyDescent="0.35">
      <c r="B125" s="66" t="s">
        <v>16</v>
      </c>
      <c r="C125" s="16"/>
      <c r="D125" s="17"/>
      <c r="E125" s="18"/>
      <c r="F125" s="63"/>
      <c r="G125" s="63"/>
    </row>
    <row r="126" spans="1:10" x14ac:dyDescent="0.35">
      <c r="B126" s="66" t="s">
        <v>17</v>
      </c>
      <c r="C126" s="16"/>
      <c r="D126" s="17"/>
      <c r="E126" s="18"/>
      <c r="F126" s="63"/>
      <c r="G126" s="63"/>
    </row>
    <row r="127" spans="1:10" x14ac:dyDescent="0.35">
      <c r="B127" s="66" t="s">
        <v>18</v>
      </c>
      <c r="C127" s="16"/>
      <c r="D127" s="17"/>
      <c r="E127" s="18"/>
      <c r="F127" s="63"/>
      <c r="G127" s="63"/>
    </row>
    <row r="128" spans="1:10" x14ac:dyDescent="0.35">
      <c r="B128" s="66" t="s">
        <v>19</v>
      </c>
      <c r="C128" s="16"/>
      <c r="D128" s="17"/>
      <c r="E128" s="18"/>
      <c r="F128" s="63"/>
      <c r="G128" s="63"/>
    </row>
    <row r="129" spans="1:9" x14ac:dyDescent="0.35">
      <c r="B129" s="66" t="s">
        <v>20</v>
      </c>
      <c r="C129" s="16"/>
      <c r="D129" s="17"/>
      <c r="E129" s="18"/>
      <c r="F129" s="63"/>
      <c r="G129" s="63"/>
    </row>
    <row r="130" spans="1:9" x14ac:dyDescent="0.35">
      <c r="B130" s="67" t="s">
        <v>21</v>
      </c>
      <c r="C130" s="16"/>
      <c r="D130" s="17"/>
      <c r="E130" s="18"/>
      <c r="F130" s="63"/>
      <c r="G130" s="63"/>
    </row>
    <row r="131" spans="1:9" x14ac:dyDescent="0.35">
      <c r="B131" s="67" t="s">
        <v>22</v>
      </c>
      <c r="C131" s="21"/>
      <c r="D131" s="22"/>
      <c r="E131" s="23"/>
      <c r="F131" s="64"/>
      <c r="G131" s="64"/>
    </row>
    <row r="132" spans="1:9" x14ac:dyDescent="0.35">
      <c r="B132" s="67" t="s">
        <v>23</v>
      </c>
      <c r="C132" s="16"/>
      <c r="D132" s="17"/>
      <c r="E132" s="18"/>
      <c r="F132" s="63"/>
      <c r="G132" s="63"/>
    </row>
    <row r="133" spans="1:9" x14ac:dyDescent="0.35">
      <c r="B133" s="67" t="s">
        <v>24</v>
      </c>
      <c r="C133" s="16"/>
      <c r="D133" s="17"/>
      <c r="E133" s="18"/>
      <c r="F133" s="63"/>
      <c r="G133" s="63"/>
    </row>
    <row r="134" spans="1:9" x14ac:dyDescent="0.35">
      <c r="B134" s="69" t="s">
        <v>25</v>
      </c>
      <c r="C134" s="57"/>
      <c r="D134" s="57"/>
      <c r="E134" s="57"/>
      <c r="F134" s="57"/>
      <c r="G134" s="57"/>
    </row>
    <row r="135" spans="1:9" x14ac:dyDescent="0.35">
      <c r="B135" s="70" t="s">
        <v>26</v>
      </c>
      <c r="C135" s="68">
        <f>SUM(C123:C134)</f>
        <v>0</v>
      </c>
      <c r="D135" s="68">
        <f>SUM(D123:D134)</f>
        <v>0</v>
      </c>
      <c r="E135" s="68">
        <f>SUM(E123:E134)</f>
        <v>0</v>
      </c>
      <c r="F135" s="71">
        <f>SUM(F123:F134)</f>
        <v>0</v>
      </c>
      <c r="G135" s="105">
        <f>SUM(G123:G134)</f>
        <v>0</v>
      </c>
    </row>
    <row r="136" spans="1:9" x14ac:dyDescent="0.35">
      <c r="B136" s="39"/>
      <c r="F136" s="55"/>
    </row>
    <row r="137" spans="1:9" ht="18.5" x14ac:dyDescent="0.35">
      <c r="A137" s="84" t="s">
        <v>90</v>
      </c>
      <c r="B137" s="82"/>
    </row>
    <row r="138" spans="1:9" ht="6" customHeight="1" x14ac:dyDescent="0.35">
      <c r="B138" s="3"/>
    </row>
    <row r="139" spans="1:9" ht="40.5" customHeight="1" thickBot="1" x14ac:dyDescent="0.4">
      <c r="B139" s="127" t="s">
        <v>110</v>
      </c>
      <c r="C139" s="128"/>
      <c r="D139" s="128"/>
      <c r="E139" s="128"/>
      <c r="F139" s="128"/>
    </row>
    <row r="140" spans="1:9" ht="12.75" hidden="1" customHeight="1" x14ac:dyDescent="0.35">
      <c r="B140" s="3"/>
      <c r="E140" s="46" t="s">
        <v>6</v>
      </c>
      <c r="F140" s="2" t="e">
        <f>'[1]Tab 1 Assumptions'!D72</f>
        <v>#REF!</v>
      </c>
    </row>
    <row r="141" spans="1:9" ht="51" thickBot="1" x14ac:dyDescent="0.4">
      <c r="B141" s="35" t="s">
        <v>7</v>
      </c>
      <c r="C141" s="36" t="s">
        <v>8</v>
      </c>
      <c r="D141" s="120" t="s">
        <v>9</v>
      </c>
      <c r="E141" s="119" t="s">
        <v>10</v>
      </c>
      <c r="F141" s="37" t="s">
        <v>11</v>
      </c>
      <c r="G141" s="37" t="s">
        <v>12</v>
      </c>
      <c r="H141" s="48"/>
    </row>
    <row r="142" spans="1:9" x14ac:dyDescent="0.35">
      <c r="B142" s="66" t="s">
        <v>13</v>
      </c>
      <c r="C142" s="27"/>
      <c r="D142" s="52"/>
      <c r="E142" s="28"/>
      <c r="F142" s="61"/>
      <c r="G142" s="61"/>
      <c r="H142" s="51"/>
      <c r="I142" s="45"/>
    </row>
    <row r="143" spans="1:9" x14ac:dyDescent="0.35">
      <c r="B143" s="66" t="s">
        <v>14</v>
      </c>
      <c r="C143" s="16"/>
      <c r="D143" s="17"/>
      <c r="E143" s="18"/>
      <c r="F143" s="62"/>
      <c r="G143" s="62"/>
      <c r="H143" s="51"/>
    </row>
    <row r="144" spans="1:9" x14ac:dyDescent="0.35">
      <c r="B144" s="66" t="s">
        <v>15</v>
      </c>
      <c r="C144" s="16"/>
      <c r="D144" s="17"/>
      <c r="E144" s="18"/>
      <c r="F144" s="63"/>
      <c r="G144" s="63"/>
    </row>
    <row r="145" spans="1:12" x14ac:dyDescent="0.35">
      <c r="B145" s="66" t="s">
        <v>16</v>
      </c>
      <c r="C145" s="16"/>
      <c r="D145" s="17"/>
      <c r="E145" s="18"/>
      <c r="F145" s="63"/>
      <c r="G145" s="63"/>
    </row>
    <row r="146" spans="1:12" x14ac:dyDescent="0.35">
      <c r="B146" s="66" t="s">
        <v>17</v>
      </c>
      <c r="C146" s="16"/>
      <c r="D146" s="17"/>
      <c r="E146" s="18"/>
      <c r="F146" s="63"/>
      <c r="G146" s="63"/>
    </row>
    <row r="147" spans="1:12" x14ac:dyDescent="0.35">
      <c r="B147" s="66" t="s">
        <v>18</v>
      </c>
      <c r="C147" s="16"/>
      <c r="D147" s="17"/>
      <c r="E147" s="18"/>
      <c r="F147" s="63"/>
      <c r="G147" s="63"/>
    </row>
    <row r="148" spans="1:12" x14ac:dyDescent="0.35">
      <c r="B148" s="66" t="s">
        <v>19</v>
      </c>
      <c r="C148" s="16"/>
      <c r="D148" s="17"/>
      <c r="E148" s="18"/>
      <c r="F148" s="63"/>
      <c r="G148" s="63"/>
    </row>
    <row r="149" spans="1:12" x14ac:dyDescent="0.35">
      <c r="B149" s="66" t="s">
        <v>20</v>
      </c>
      <c r="C149" s="16"/>
      <c r="D149" s="17"/>
      <c r="E149" s="18"/>
      <c r="F149" s="63"/>
      <c r="G149" s="63"/>
    </row>
    <row r="150" spans="1:12" x14ac:dyDescent="0.35">
      <c r="B150" s="67" t="s">
        <v>21</v>
      </c>
      <c r="C150" s="16"/>
      <c r="D150" s="17"/>
      <c r="E150" s="18"/>
      <c r="F150" s="63"/>
      <c r="G150" s="63"/>
    </row>
    <row r="151" spans="1:12" x14ac:dyDescent="0.35">
      <c r="B151" s="67" t="s">
        <v>22</v>
      </c>
      <c r="C151" s="21"/>
      <c r="D151" s="22"/>
      <c r="E151" s="23"/>
      <c r="F151" s="64"/>
      <c r="G151" s="64"/>
      <c r="H151" s="13"/>
      <c r="I151" s="13"/>
      <c r="J151" s="13"/>
      <c r="K151" s="13"/>
      <c r="L151" s="13"/>
    </row>
    <row r="152" spans="1:12" x14ac:dyDescent="0.35">
      <c r="B152" s="67" t="s">
        <v>23</v>
      </c>
      <c r="C152" s="16"/>
      <c r="D152" s="17"/>
      <c r="E152" s="18"/>
      <c r="F152" s="63"/>
      <c r="G152" s="63"/>
    </row>
    <row r="153" spans="1:12" x14ac:dyDescent="0.35">
      <c r="B153" s="67" t="s">
        <v>24</v>
      </c>
      <c r="C153" s="16"/>
      <c r="D153" s="17"/>
      <c r="E153" s="18"/>
      <c r="F153" s="63"/>
      <c r="G153" s="63"/>
    </row>
    <row r="154" spans="1:12" x14ac:dyDescent="0.35">
      <c r="B154" s="69" t="s">
        <v>25</v>
      </c>
      <c r="C154" s="57"/>
      <c r="D154" s="57"/>
      <c r="E154" s="57"/>
      <c r="F154" s="57"/>
      <c r="G154" s="57"/>
      <c r="H154" s="51"/>
      <c r="I154" s="55"/>
    </row>
    <row r="155" spans="1:12" x14ac:dyDescent="0.35">
      <c r="B155" s="70" t="s">
        <v>26</v>
      </c>
      <c r="C155" s="68">
        <f>SUM(C143:C154)</f>
        <v>0</v>
      </c>
      <c r="D155" s="68">
        <f>SUM(D143:D154)</f>
        <v>0</v>
      </c>
      <c r="E155" s="68">
        <f>SUM(E143:E154)</f>
        <v>0</v>
      </c>
      <c r="F155" s="71">
        <f>SUM(F143:F154)</f>
        <v>0</v>
      </c>
      <c r="G155" s="105">
        <f>SUM(G143:G154)</f>
        <v>0</v>
      </c>
      <c r="H155" s="51"/>
      <c r="I155" s="55"/>
    </row>
    <row r="156" spans="1:12" x14ac:dyDescent="0.35">
      <c r="B156" s="39"/>
      <c r="F156" s="40"/>
    </row>
    <row r="157" spans="1:12" ht="18.5" x14ac:dyDescent="0.35">
      <c r="A157" s="84" t="s">
        <v>91</v>
      </c>
      <c r="B157" s="82"/>
      <c r="C157" s="82"/>
      <c r="I157" s="56"/>
    </row>
    <row r="158" spans="1:12" ht="6" customHeight="1" x14ac:dyDescent="0.35">
      <c r="B158" s="3"/>
    </row>
    <row r="159" spans="1:12" ht="94.5" customHeight="1" x14ac:dyDescent="0.35">
      <c r="B159" s="127" t="s">
        <v>27</v>
      </c>
      <c r="C159" s="128"/>
      <c r="D159" s="128"/>
      <c r="E159" s="128"/>
      <c r="F159" s="128"/>
    </row>
    <row r="160" spans="1:12" ht="6" customHeight="1" thickBot="1" x14ac:dyDescent="0.4">
      <c r="B160" s="3"/>
    </row>
    <row r="161" spans="2:7" ht="51" thickBot="1" x14ac:dyDescent="0.4">
      <c r="B161" s="35" t="s">
        <v>7</v>
      </c>
      <c r="C161" s="36" t="s">
        <v>8</v>
      </c>
      <c r="D161" s="120" t="s">
        <v>9</v>
      </c>
      <c r="E161" s="119" t="s">
        <v>10</v>
      </c>
      <c r="F161" s="37" t="s">
        <v>11</v>
      </c>
      <c r="G161" s="37" t="s">
        <v>12</v>
      </c>
    </row>
    <row r="162" spans="2:7" x14ac:dyDescent="0.35">
      <c r="B162" s="66" t="s">
        <v>13</v>
      </c>
      <c r="C162" s="27"/>
      <c r="D162" s="52"/>
      <c r="E162" s="28"/>
      <c r="F162" s="61"/>
      <c r="G162" s="61"/>
    </row>
    <row r="163" spans="2:7" x14ac:dyDescent="0.35">
      <c r="B163" s="66" t="s">
        <v>14</v>
      </c>
      <c r="C163" s="16"/>
      <c r="D163" s="17"/>
      <c r="E163" s="18"/>
      <c r="F163" s="62"/>
      <c r="G163" s="62"/>
    </row>
    <row r="164" spans="2:7" x14ac:dyDescent="0.35">
      <c r="B164" s="66" t="s">
        <v>15</v>
      </c>
      <c r="C164" s="16"/>
      <c r="D164" s="17"/>
      <c r="E164" s="18"/>
      <c r="F164" s="63"/>
      <c r="G164" s="63"/>
    </row>
    <row r="165" spans="2:7" x14ac:dyDescent="0.35">
      <c r="B165" s="66" t="s">
        <v>16</v>
      </c>
      <c r="C165" s="16"/>
      <c r="D165" s="17"/>
      <c r="E165" s="18"/>
      <c r="F165" s="63"/>
      <c r="G165" s="63"/>
    </row>
    <row r="166" spans="2:7" x14ac:dyDescent="0.35">
      <c r="B166" s="66" t="s">
        <v>17</v>
      </c>
      <c r="C166" s="16"/>
      <c r="D166" s="17"/>
      <c r="E166" s="18"/>
      <c r="F166" s="63"/>
      <c r="G166" s="63"/>
    </row>
    <row r="167" spans="2:7" x14ac:dyDescent="0.35">
      <c r="B167" s="66" t="s">
        <v>18</v>
      </c>
      <c r="C167" s="16"/>
      <c r="D167" s="17"/>
      <c r="E167" s="18"/>
      <c r="F167" s="63"/>
      <c r="G167" s="63"/>
    </row>
    <row r="168" spans="2:7" x14ac:dyDescent="0.35">
      <c r="B168" s="66" t="s">
        <v>19</v>
      </c>
      <c r="C168" s="16"/>
      <c r="D168" s="17"/>
      <c r="E168" s="18"/>
      <c r="F168" s="63"/>
      <c r="G168" s="63"/>
    </row>
    <row r="169" spans="2:7" x14ac:dyDescent="0.35">
      <c r="B169" s="66" t="s">
        <v>20</v>
      </c>
      <c r="C169" s="16"/>
      <c r="D169" s="17"/>
      <c r="E169" s="18"/>
      <c r="F169" s="63"/>
      <c r="G169" s="63"/>
    </row>
    <row r="170" spans="2:7" x14ac:dyDescent="0.35">
      <c r="B170" s="67" t="s">
        <v>21</v>
      </c>
      <c r="C170" s="16"/>
      <c r="D170" s="17"/>
      <c r="E170" s="18"/>
      <c r="F170" s="63"/>
      <c r="G170" s="63"/>
    </row>
    <row r="171" spans="2:7" x14ac:dyDescent="0.35">
      <c r="B171" s="67" t="s">
        <v>22</v>
      </c>
      <c r="C171" s="21"/>
      <c r="D171" s="22"/>
      <c r="E171" s="23"/>
      <c r="F171" s="64"/>
      <c r="G171" s="64"/>
    </row>
    <row r="172" spans="2:7" x14ac:dyDescent="0.35">
      <c r="B172" s="67" t="s">
        <v>23</v>
      </c>
      <c r="C172" s="16"/>
      <c r="D172" s="17"/>
      <c r="E172" s="18"/>
      <c r="F172" s="63"/>
      <c r="G172" s="63"/>
    </row>
    <row r="173" spans="2:7" x14ac:dyDescent="0.35">
      <c r="B173" s="67" t="s">
        <v>24</v>
      </c>
      <c r="C173" s="16"/>
      <c r="D173" s="17"/>
      <c r="E173" s="18"/>
      <c r="F173" s="63"/>
      <c r="G173" s="63"/>
    </row>
    <row r="174" spans="2:7" x14ac:dyDescent="0.35">
      <c r="B174" s="69" t="s">
        <v>25</v>
      </c>
      <c r="C174" s="57"/>
      <c r="D174" s="57"/>
      <c r="E174" s="57"/>
      <c r="F174" s="57"/>
      <c r="G174" s="57"/>
    </row>
    <row r="175" spans="2:7" x14ac:dyDescent="0.35">
      <c r="B175" s="70" t="s">
        <v>26</v>
      </c>
      <c r="C175" s="68">
        <f>SUM(C163:C174)</f>
        <v>0</v>
      </c>
      <c r="D175" s="68">
        <f>SUM(D163:D174)</f>
        <v>0</v>
      </c>
      <c r="E175" s="68">
        <f>SUM(E163:E174)</f>
        <v>0</v>
      </c>
      <c r="F175" s="71">
        <f>SUM(F163:F174)</f>
        <v>0</v>
      </c>
      <c r="G175" s="105">
        <f>SUM(G163:G174)</f>
        <v>0</v>
      </c>
    </row>
    <row r="176" spans="2:7" x14ac:dyDescent="0.35">
      <c r="B176" s="39"/>
      <c r="F176" s="55"/>
    </row>
    <row r="177" spans="1:10" x14ac:dyDescent="0.35">
      <c r="B177" s="39"/>
      <c r="F177" s="55"/>
    </row>
    <row r="178" spans="1:10" x14ac:dyDescent="0.35">
      <c r="B178" s="39"/>
      <c r="F178" s="40"/>
    </row>
    <row r="179" spans="1:10" ht="18.5" x14ac:dyDescent="0.35">
      <c r="A179" s="84" t="s">
        <v>92</v>
      </c>
      <c r="B179" s="82"/>
      <c r="C179" s="82"/>
      <c r="D179" s="81"/>
      <c r="E179" s="81"/>
    </row>
    <row r="180" spans="1:10" ht="6" customHeight="1" x14ac:dyDescent="0.35">
      <c r="B180" s="3"/>
    </row>
    <row r="181" spans="1:10" ht="192" customHeight="1" x14ac:dyDescent="0.35">
      <c r="B181" s="127" t="s">
        <v>109</v>
      </c>
      <c r="C181" s="128"/>
      <c r="D181" s="128"/>
      <c r="E181" s="128"/>
      <c r="F181" s="128"/>
    </row>
    <row r="182" spans="1:10" ht="2.25" customHeight="1" thickBot="1" x14ac:dyDescent="0.4">
      <c r="B182" s="3"/>
    </row>
    <row r="183" spans="1:10" ht="51" thickBot="1" x14ac:dyDescent="0.4">
      <c r="B183" s="35" t="s">
        <v>7</v>
      </c>
      <c r="C183" s="36" t="s">
        <v>8</v>
      </c>
      <c r="D183" s="120" t="s">
        <v>9</v>
      </c>
      <c r="E183" s="119" t="s">
        <v>10</v>
      </c>
      <c r="F183" s="37" t="s">
        <v>11</v>
      </c>
      <c r="G183" s="37" t="s">
        <v>12</v>
      </c>
    </row>
    <row r="184" spans="1:10" x14ac:dyDescent="0.35">
      <c r="B184" s="66" t="s">
        <v>13</v>
      </c>
      <c r="C184" s="27"/>
      <c r="D184" s="52"/>
      <c r="E184" s="28"/>
      <c r="F184" s="61"/>
      <c r="G184" s="61"/>
      <c r="J184" s="53"/>
    </row>
    <row r="185" spans="1:10" x14ac:dyDescent="0.35">
      <c r="B185" s="66" t="s">
        <v>14</v>
      </c>
      <c r="C185" s="16"/>
      <c r="D185" s="17"/>
      <c r="E185" s="18"/>
      <c r="F185" s="62"/>
      <c r="G185" s="62"/>
    </row>
    <row r="186" spans="1:10" x14ac:dyDescent="0.35">
      <c r="B186" s="66" t="s">
        <v>15</v>
      </c>
      <c r="C186" s="16"/>
      <c r="D186" s="17"/>
      <c r="E186" s="18"/>
      <c r="F186" s="63"/>
      <c r="G186" s="63"/>
    </row>
    <row r="187" spans="1:10" x14ac:dyDescent="0.35">
      <c r="B187" s="66" t="s">
        <v>16</v>
      </c>
      <c r="C187" s="16"/>
      <c r="D187" s="17"/>
      <c r="E187" s="18"/>
      <c r="F187" s="63"/>
      <c r="G187" s="63"/>
    </row>
    <row r="188" spans="1:10" x14ac:dyDescent="0.35">
      <c r="B188" s="66" t="s">
        <v>17</v>
      </c>
      <c r="C188" s="16"/>
      <c r="D188" s="17"/>
      <c r="E188" s="18"/>
      <c r="F188" s="63"/>
      <c r="G188" s="63"/>
    </row>
    <row r="189" spans="1:10" x14ac:dyDescent="0.35">
      <c r="B189" s="66" t="s">
        <v>18</v>
      </c>
      <c r="C189" s="16"/>
      <c r="D189" s="17"/>
      <c r="E189" s="18"/>
      <c r="F189" s="63"/>
      <c r="G189" s="63"/>
    </row>
    <row r="190" spans="1:10" x14ac:dyDescent="0.35">
      <c r="B190" s="66" t="s">
        <v>19</v>
      </c>
      <c r="C190" s="16"/>
      <c r="D190" s="17"/>
      <c r="E190" s="18"/>
      <c r="F190" s="63"/>
      <c r="G190" s="63"/>
    </row>
    <row r="191" spans="1:10" x14ac:dyDescent="0.35">
      <c r="B191" s="66" t="s">
        <v>20</v>
      </c>
      <c r="C191" s="16"/>
      <c r="D191" s="17"/>
      <c r="E191" s="18"/>
      <c r="F191" s="63"/>
      <c r="G191" s="63"/>
    </row>
    <row r="192" spans="1:10" x14ac:dyDescent="0.35">
      <c r="B192" s="67" t="s">
        <v>21</v>
      </c>
      <c r="C192" s="16"/>
      <c r="D192" s="17"/>
      <c r="E192" s="18"/>
      <c r="F192" s="63"/>
      <c r="G192" s="63"/>
    </row>
    <row r="193" spans="1:9" x14ac:dyDescent="0.35">
      <c r="B193" s="67" t="s">
        <v>22</v>
      </c>
      <c r="C193" s="21"/>
      <c r="D193" s="22"/>
      <c r="E193" s="23"/>
      <c r="F193" s="64"/>
      <c r="G193" s="64"/>
    </row>
    <row r="194" spans="1:9" x14ac:dyDescent="0.35">
      <c r="B194" s="67" t="s">
        <v>23</v>
      </c>
      <c r="C194" s="16"/>
      <c r="D194" s="17"/>
      <c r="E194" s="18"/>
      <c r="F194" s="63"/>
      <c r="G194" s="63"/>
    </row>
    <row r="195" spans="1:9" x14ac:dyDescent="0.35">
      <c r="B195" s="67" t="s">
        <v>24</v>
      </c>
      <c r="C195" s="16"/>
      <c r="D195" s="17"/>
      <c r="E195" s="18"/>
      <c r="F195" s="63"/>
      <c r="G195" s="63"/>
    </row>
    <row r="196" spans="1:9" x14ac:dyDescent="0.35">
      <c r="B196" s="69" t="s">
        <v>25</v>
      </c>
      <c r="C196" s="57"/>
      <c r="D196" s="57"/>
      <c r="E196" s="57"/>
      <c r="F196" s="57"/>
      <c r="G196" s="57"/>
    </row>
    <row r="197" spans="1:9" x14ac:dyDescent="0.35">
      <c r="B197" s="70" t="s">
        <v>26</v>
      </c>
      <c r="C197" s="68">
        <f>SUM(C185:C196)</f>
        <v>0</v>
      </c>
      <c r="D197" s="68">
        <f>SUM(D185:D196)</f>
        <v>0</v>
      </c>
      <c r="E197" s="68">
        <f>SUM(E185:E196)</f>
        <v>0</v>
      </c>
      <c r="F197" s="71">
        <f>SUM(F185:F196)</f>
        <v>0</v>
      </c>
      <c r="G197" s="105">
        <f>SUM(G185:G196)</f>
        <v>0</v>
      </c>
    </row>
    <row r="198" spans="1:9" x14ac:dyDescent="0.35">
      <c r="B198" s="118"/>
      <c r="C198" s="118"/>
      <c r="D198" s="118"/>
      <c r="E198" s="118"/>
      <c r="F198" s="118"/>
      <c r="G198" s="118"/>
    </row>
    <row r="199" spans="1:9" x14ac:dyDescent="0.35">
      <c r="B199" s="118"/>
      <c r="C199" s="118"/>
      <c r="D199" s="118"/>
      <c r="E199" s="118"/>
      <c r="F199" s="118"/>
      <c r="G199" s="118"/>
    </row>
    <row r="200" spans="1:9" ht="18.5" x14ac:dyDescent="0.35">
      <c r="A200" s="84" t="s">
        <v>93</v>
      </c>
      <c r="B200" s="82"/>
    </row>
    <row r="201" spans="1:9" ht="6" customHeight="1" x14ac:dyDescent="0.35">
      <c r="B201" s="3"/>
    </row>
    <row r="202" spans="1:9" ht="40.5" customHeight="1" thickBot="1" x14ac:dyDescent="0.4">
      <c r="B202" s="127" t="s">
        <v>108</v>
      </c>
      <c r="C202" s="128"/>
      <c r="D202" s="128"/>
      <c r="E202" s="128"/>
      <c r="F202" s="128"/>
    </row>
    <row r="203" spans="1:9" ht="12.75" hidden="1" customHeight="1" x14ac:dyDescent="0.35">
      <c r="B203" s="3"/>
      <c r="E203" s="46" t="s">
        <v>6</v>
      </c>
      <c r="F203" s="2" t="e">
        <f>'[1]Tab 1 Assumptions'!D135</f>
        <v>#REF!</v>
      </c>
    </row>
    <row r="204" spans="1:9" ht="51" thickBot="1" x14ac:dyDescent="0.4">
      <c r="B204" s="35" t="s">
        <v>7</v>
      </c>
      <c r="C204" s="36" t="s">
        <v>8</v>
      </c>
      <c r="D204" s="120" t="s">
        <v>9</v>
      </c>
      <c r="E204" s="119" t="s">
        <v>10</v>
      </c>
      <c r="F204" s="37" t="s">
        <v>11</v>
      </c>
      <c r="G204" s="37" t="s">
        <v>12</v>
      </c>
      <c r="H204" s="48"/>
    </row>
    <row r="205" spans="1:9" x14ac:dyDescent="0.35">
      <c r="B205" s="66" t="s">
        <v>13</v>
      </c>
      <c r="C205" s="27"/>
      <c r="D205" s="52"/>
      <c r="E205" s="28"/>
      <c r="F205" s="61"/>
      <c r="G205" s="61"/>
      <c r="H205" s="51"/>
      <c r="I205" s="45"/>
    </row>
    <row r="206" spans="1:9" x14ac:dyDescent="0.35">
      <c r="B206" s="66" t="s">
        <v>14</v>
      </c>
      <c r="C206" s="16"/>
      <c r="D206" s="17"/>
      <c r="E206" s="18"/>
      <c r="F206" s="62"/>
      <c r="G206" s="62"/>
      <c r="H206" s="51"/>
    </row>
    <row r="207" spans="1:9" x14ac:dyDescent="0.35">
      <c r="B207" s="66" t="s">
        <v>15</v>
      </c>
      <c r="C207" s="16"/>
      <c r="D207" s="17"/>
      <c r="E207" s="18"/>
      <c r="F207" s="63"/>
      <c r="G207" s="63"/>
    </row>
    <row r="208" spans="1:9" x14ac:dyDescent="0.35">
      <c r="B208" s="66" t="s">
        <v>16</v>
      </c>
      <c r="C208" s="16"/>
      <c r="D208" s="17"/>
      <c r="E208" s="18"/>
      <c r="F208" s="63"/>
      <c r="G208" s="63"/>
    </row>
    <row r="209" spans="1:12" x14ac:dyDescent="0.35">
      <c r="B209" s="66" t="s">
        <v>17</v>
      </c>
      <c r="C209" s="16"/>
      <c r="D209" s="17"/>
      <c r="E209" s="18"/>
      <c r="F209" s="63"/>
      <c r="G209" s="63"/>
    </row>
    <row r="210" spans="1:12" x14ac:dyDescent="0.35">
      <c r="B210" s="66" t="s">
        <v>18</v>
      </c>
      <c r="C210" s="16"/>
      <c r="D210" s="17"/>
      <c r="E210" s="18"/>
      <c r="F210" s="63"/>
      <c r="G210" s="63"/>
    </row>
    <row r="211" spans="1:12" x14ac:dyDescent="0.35">
      <c r="B211" s="66" t="s">
        <v>19</v>
      </c>
      <c r="C211" s="16"/>
      <c r="D211" s="17"/>
      <c r="E211" s="18"/>
      <c r="F211" s="63"/>
      <c r="G211" s="63"/>
    </row>
    <row r="212" spans="1:12" x14ac:dyDescent="0.35">
      <c r="B212" s="66" t="s">
        <v>20</v>
      </c>
      <c r="C212" s="16"/>
      <c r="D212" s="17"/>
      <c r="E212" s="18"/>
      <c r="F212" s="63"/>
      <c r="G212" s="63"/>
    </row>
    <row r="213" spans="1:12" x14ac:dyDescent="0.35">
      <c r="B213" s="67" t="s">
        <v>21</v>
      </c>
      <c r="C213" s="16"/>
      <c r="D213" s="17"/>
      <c r="E213" s="18"/>
      <c r="F213" s="63"/>
      <c r="G213" s="63"/>
    </row>
    <row r="214" spans="1:12" x14ac:dyDescent="0.35">
      <c r="B214" s="67" t="s">
        <v>22</v>
      </c>
      <c r="C214" s="21"/>
      <c r="D214" s="22"/>
      <c r="E214" s="23"/>
      <c r="F214" s="64"/>
      <c r="G214" s="64"/>
      <c r="H214" s="13"/>
      <c r="I214" s="13"/>
      <c r="J214" s="13"/>
      <c r="K214" s="13"/>
      <c r="L214" s="13"/>
    </row>
    <row r="215" spans="1:12" x14ac:dyDescent="0.35">
      <c r="B215" s="67" t="s">
        <v>23</v>
      </c>
      <c r="C215" s="16"/>
      <c r="D215" s="17"/>
      <c r="E215" s="18"/>
      <c r="F215" s="63"/>
      <c r="G215" s="63"/>
    </row>
    <row r="216" spans="1:12" x14ac:dyDescent="0.35">
      <c r="B216" s="67" t="s">
        <v>24</v>
      </c>
      <c r="C216" s="16"/>
      <c r="D216" s="17"/>
      <c r="E216" s="18"/>
      <c r="F216" s="63"/>
      <c r="G216" s="63"/>
    </row>
    <row r="217" spans="1:12" x14ac:dyDescent="0.35">
      <c r="B217" s="69" t="s">
        <v>25</v>
      </c>
      <c r="C217" s="57"/>
      <c r="D217" s="57"/>
      <c r="E217" s="57"/>
      <c r="F217" s="57"/>
      <c r="G217" s="57"/>
      <c r="H217" s="51"/>
      <c r="I217" s="55"/>
    </row>
    <row r="218" spans="1:12" x14ac:dyDescent="0.35">
      <c r="B218" s="70" t="s">
        <v>26</v>
      </c>
      <c r="C218" s="68">
        <f>SUM(C206:C217)</f>
        <v>0</v>
      </c>
      <c r="D218" s="68">
        <f>SUM(D206:D217)</f>
        <v>0</v>
      </c>
      <c r="E218" s="68">
        <f>SUM(E206:E217)</f>
        <v>0</v>
      </c>
      <c r="F218" s="71">
        <f>SUM(F206:F217)</f>
        <v>0</v>
      </c>
      <c r="G218" s="105">
        <f>SUM(G206:G217)</f>
        <v>0</v>
      </c>
      <c r="H218" s="51"/>
      <c r="I218" s="55"/>
    </row>
    <row r="219" spans="1:12" x14ac:dyDescent="0.35">
      <c r="B219" s="39"/>
      <c r="F219" s="40"/>
    </row>
    <row r="220" spans="1:12" ht="18.5" x14ac:dyDescent="0.35">
      <c r="A220" s="84" t="s">
        <v>94</v>
      </c>
      <c r="B220" s="82"/>
      <c r="C220" s="82"/>
      <c r="I220" s="56"/>
    </row>
    <row r="221" spans="1:12" ht="6" customHeight="1" x14ac:dyDescent="0.35">
      <c r="B221" s="3"/>
    </row>
    <row r="222" spans="1:12" ht="94.5" customHeight="1" x14ac:dyDescent="0.35">
      <c r="B222" s="127" t="s">
        <v>27</v>
      </c>
      <c r="C222" s="128"/>
      <c r="D222" s="128"/>
      <c r="E222" s="128"/>
      <c r="F222" s="128"/>
    </row>
    <row r="223" spans="1:12" ht="6" customHeight="1" thickBot="1" x14ac:dyDescent="0.4">
      <c r="B223" s="3"/>
    </row>
    <row r="224" spans="1:12" ht="51" thickBot="1" x14ac:dyDescent="0.4">
      <c r="B224" s="35" t="s">
        <v>7</v>
      </c>
      <c r="C224" s="36" t="s">
        <v>8</v>
      </c>
      <c r="D224" s="120" t="s">
        <v>9</v>
      </c>
      <c r="E224" s="119" t="s">
        <v>10</v>
      </c>
      <c r="F224" s="37" t="s">
        <v>11</v>
      </c>
      <c r="G224" s="37" t="s">
        <v>12</v>
      </c>
    </row>
    <row r="225" spans="2:7" x14ac:dyDescent="0.35">
      <c r="B225" s="66" t="s">
        <v>13</v>
      </c>
      <c r="C225" s="27"/>
      <c r="D225" s="52"/>
      <c r="E225" s="28"/>
      <c r="F225" s="61"/>
      <c r="G225" s="61"/>
    </row>
    <row r="226" spans="2:7" x14ac:dyDescent="0.35">
      <c r="B226" s="66" t="s">
        <v>14</v>
      </c>
      <c r="C226" s="16"/>
      <c r="D226" s="17"/>
      <c r="E226" s="18"/>
      <c r="F226" s="62"/>
      <c r="G226" s="62"/>
    </row>
    <row r="227" spans="2:7" x14ac:dyDescent="0.35">
      <c r="B227" s="66" t="s">
        <v>15</v>
      </c>
      <c r="C227" s="16"/>
      <c r="D227" s="17"/>
      <c r="E227" s="18"/>
      <c r="F227" s="63"/>
      <c r="G227" s="63"/>
    </row>
    <row r="228" spans="2:7" x14ac:dyDescent="0.35">
      <c r="B228" s="66" t="s">
        <v>16</v>
      </c>
      <c r="C228" s="16"/>
      <c r="D228" s="17"/>
      <c r="E228" s="18"/>
      <c r="F228" s="63"/>
      <c r="G228" s="63"/>
    </row>
    <row r="229" spans="2:7" x14ac:dyDescent="0.35">
      <c r="B229" s="66" t="s">
        <v>17</v>
      </c>
      <c r="C229" s="16"/>
      <c r="D229" s="17"/>
      <c r="E229" s="18"/>
      <c r="F229" s="63"/>
      <c r="G229" s="63"/>
    </row>
    <row r="230" spans="2:7" x14ac:dyDescent="0.35">
      <c r="B230" s="66" t="s">
        <v>18</v>
      </c>
      <c r="C230" s="16"/>
      <c r="D230" s="17"/>
      <c r="E230" s="18"/>
      <c r="F230" s="63"/>
      <c r="G230" s="63"/>
    </row>
    <row r="231" spans="2:7" x14ac:dyDescent="0.35">
      <c r="B231" s="66" t="s">
        <v>19</v>
      </c>
      <c r="C231" s="16"/>
      <c r="D231" s="17"/>
      <c r="E231" s="18"/>
      <c r="F231" s="63"/>
      <c r="G231" s="63"/>
    </row>
    <row r="232" spans="2:7" x14ac:dyDescent="0.35">
      <c r="B232" s="66" t="s">
        <v>20</v>
      </c>
      <c r="C232" s="16"/>
      <c r="D232" s="17"/>
      <c r="E232" s="18"/>
      <c r="F232" s="63"/>
      <c r="G232" s="63"/>
    </row>
    <row r="233" spans="2:7" x14ac:dyDescent="0.35">
      <c r="B233" s="67" t="s">
        <v>21</v>
      </c>
      <c r="C233" s="16"/>
      <c r="D233" s="17"/>
      <c r="E233" s="18"/>
      <c r="F233" s="63"/>
      <c r="G233" s="63"/>
    </row>
    <row r="234" spans="2:7" x14ac:dyDescent="0.35">
      <c r="B234" s="67" t="s">
        <v>22</v>
      </c>
      <c r="C234" s="21"/>
      <c r="D234" s="22"/>
      <c r="E234" s="23"/>
      <c r="F234" s="64"/>
      <c r="G234" s="64"/>
    </row>
    <row r="235" spans="2:7" x14ac:dyDescent="0.35">
      <c r="B235" s="67" t="s">
        <v>23</v>
      </c>
      <c r="C235" s="16"/>
      <c r="D235" s="17"/>
      <c r="E235" s="18"/>
      <c r="F235" s="63"/>
      <c r="G235" s="63"/>
    </row>
    <row r="236" spans="2:7" x14ac:dyDescent="0.35">
      <c r="B236" s="67" t="s">
        <v>24</v>
      </c>
      <c r="C236" s="16"/>
      <c r="D236" s="17"/>
      <c r="E236" s="18"/>
      <c r="F236" s="63"/>
      <c r="G236" s="63"/>
    </row>
    <row r="237" spans="2:7" x14ac:dyDescent="0.35">
      <c r="B237" s="69" t="s">
        <v>25</v>
      </c>
      <c r="C237" s="57"/>
      <c r="D237" s="57"/>
      <c r="E237" s="57"/>
      <c r="F237" s="57"/>
      <c r="G237" s="57"/>
    </row>
    <row r="238" spans="2:7" x14ac:dyDescent="0.35">
      <c r="B238" s="70" t="s">
        <v>26</v>
      </c>
      <c r="C238" s="68">
        <f>SUM(C226:C237)</f>
        <v>0</v>
      </c>
      <c r="D238" s="68">
        <f>SUM(D226:D237)</f>
        <v>0</v>
      </c>
      <c r="E238" s="68">
        <f>SUM(E226:E237)</f>
        <v>0</v>
      </c>
      <c r="F238" s="71">
        <f>SUM(F226:F237)</f>
        <v>0</v>
      </c>
      <c r="G238" s="105">
        <f>SUM(G226:G237)</f>
        <v>0</v>
      </c>
    </row>
    <row r="239" spans="2:7" x14ac:dyDescent="0.35">
      <c r="B239" s="39"/>
      <c r="F239" s="55"/>
    </row>
    <row r="240" spans="2:7" x14ac:dyDescent="0.35">
      <c r="B240" s="39"/>
      <c r="F240" s="55"/>
    </row>
    <row r="241" spans="1:10" x14ac:dyDescent="0.35">
      <c r="B241" s="39"/>
      <c r="F241" s="40"/>
    </row>
    <row r="242" spans="1:10" ht="18.5" x14ac:dyDescent="0.35">
      <c r="A242" s="84" t="s">
        <v>95</v>
      </c>
      <c r="B242" s="82"/>
      <c r="C242" s="82"/>
      <c r="D242" s="81"/>
      <c r="E242" s="81"/>
    </row>
    <row r="243" spans="1:10" ht="6" customHeight="1" x14ac:dyDescent="0.35">
      <c r="B243" s="3"/>
    </row>
    <row r="244" spans="1:10" ht="192" customHeight="1" x14ac:dyDescent="0.35">
      <c r="B244" s="127" t="s">
        <v>107</v>
      </c>
      <c r="C244" s="128"/>
      <c r="D244" s="128"/>
      <c r="E244" s="128"/>
      <c r="F244" s="128"/>
    </row>
    <row r="245" spans="1:10" ht="2.25" customHeight="1" thickBot="1" x14ac:dyDescent="0.4">
      <c r="B245" s="3"/>
    </row>
    <row r="246" spans="1:10" ht="51" thickBot="1" x14ac:dyDescent="0.4">
      <c r="B246" s="35" t="s">
        <v>7</v>
      </c>
      <c r="C246" s="36" t="s">
        <v>8</v>
      </c>
      <c r="D246" s="120" t="s">
        <v>9</v>
      </c>
      <c r="E246" s="119" t="s">
        <v>10</v>
      </c>
      <c r="F246" s="37" t="s">
        <v>11</v>
      </c>
      <c r="G246" s="37" t="s">
        <v>12</v>
      </c>
    </row>
    <row r="247" spans="1:10" x14ac:dyDescent="0.35">
      <c r="B247" s="66" t="s">
        <v>13</v>
      </c>
      <c r="C247" s="27"/>
      <c r="D247" s="52"/>
      <c r="E247" s="28"/>
      <c r="F247" s="61"/>
      <c r="G247" s="61"/>
      <c r="J247" s="53"/>
    </row>
    <row r="248" spans="1:10" x14ac:dyDescent="0.35">
      <c r="B248" s="66" t="s">
        <v>14</v>
      </c>
      <c r="C248" s="16"/>
      <c r="D248" s="17"/>
      <c r="E248" s="18"/>
      <c r="F248" s="62"/>
      <c r="G248" s="62"/>
    </row>
    <row r="249" spans="1:10" x14ac:dyDescent="0.35">
      <c r="B249" s="66" t="s">
        <v>15</v>
      </c>
      <c r="C249" s="16"/>
      <c r="D249" s="17"/>
      <c r="E249" s="18"/>
      <c r="F249" s="63"/>
      <c r="G249" s="63"/>
    </row>
    <row r="250" spans="1:10" x14ac:dyDescent="0.35">
      <c r="B250" s="66" t="s">
        <v>16</v>
      </c>
      <c r="C250" s="16"/>
      <c r="D250" s="17"/>
      <c r="E250" s="18"/>
      <c r="F250" s="63"/>
      <c r="G250" s="63"/>
    </row>
    <row r="251" spans="1:10" x14ac:dyDescent="0.35">
      <c r="B251" s="66" t="s">
        <v>17</v>
      </c>
      <c r="C251" s="16"/>
      <c r="D251" s="17"/>
      <c r="E251" s="18"/>
      <c r="F251" s="63"/>
      <c r="G251" s="63"/>
    </row>
    <row r="252" spans="1:10" x14ac:dyDescent="0.35">
      <c r="B252" s="66" t="s">
        <v>18</v>
      </c>
      <c r="C252" s="16"/>
      <c r="D252" s="17"/>
      <c r="E252" s="18"/>
      <c r="F252" s="63"/>
      <c r="G252" s="63"/>
    </row>
    <row r="253" spans="1:10" x14ac:dyDescent="0.35">
      <c r="B253" s="66" t="s">
        <v>19</v>
      </c>
      <c r="C253" s="16"/>
      <c r="D253" s="17"/>
      <c r="E253" s="18"/>
      <c r="F253" s="63"/>
      <c r="G253" s="63"/>
    </row>
    <row r="254" spans="1:10" x14ac:dyDescent="0.35">
      <c r="B254" s="66" t="s">
        <v>20</v>
      </c>
      <c r="C254" s="16"/>
      <c r="D254" s="17"/>
      <c r="E254" s="18"/>
      <c r="F254" s="63"/>
      <c r="G254" s="63"/>
    </row>
    <row r="255" spans="1:10" x14ac:dyDescent="0.35">
      <c r="B255" s="67" t="s">
        <v>21</v>
      </c>
      <c r="C255" s="16"/>
      <c r="D255" s="17"/>
      <c r="E255" s="18"/>
      <c r="F255" s="63"/>
      <c r="G255" s="63"/>
    </row>
    <row r="256" spans="1:10" x14ac:dyDescent="0.35">
      <c r="B256" s="67" t="s">
        <v>22</v>
      </c>
      <c r="C256" s="21"/>
      <c r="D256" s="22"/>
      <c r="E256" s="23"/>
      <c r="F256" s="64"/>
      <c r="G256" s="64"/>
    </row>
    <row r="257" spans="1:8" x14ac:dyDescent="0.35">
      <c r="B257" s="67" t="s">
        <v>23</v>
      </c>
      <c r="C257" s="16"/>
      <c r="D257" s="17"/>
      <c r="E257" s="18"/>
      <c r="F257" s="63"/>
      <c r="G257" s="63"/>
    </row>
    <row r="258" spans="1:8" x14ac:dyDescent="0.35">
      <c r="B258" s="67" t="s">
        <v>24</v>
      </c>
      <c r="C258" s="16"/>
      <c r="D258" s="17"/>
      <c r="E258" s="18"/>
      <c r="F258" s="63"/>
      <c r="G258" s="63"/>
    </row>
    <row r="259" spans="1:8" x14ac:dyDescent="0.35">
      <c r="B259" s="69" t="s">
        <v>25</v>
      </c>
      <c r="C259" s="57"/>
      <c r="D259" s="57"/>
      <c r="E259" s="57"/>
      <c r="F259" s="57"/>
      <c r="G259" s="57"/>
    </row>
    <row r="260" spans="1:8" x14ac:dyDescent="0.35">
      <c r="B260" s="70" t="s">
        <v>26</v>
      </c>
      <c r="C260" s="68">
        <f>SUM(C248:C259)</f>
        <v>0</v>
      </c>
      <c r="D260" s="68">
        <f>SUM(D248:D259)</f>
        <v>0</v>
      </c>
      <c r="E260" s="68">
        <f>SUM(E248:E259)</f>
        <v>0</v>
      </c>
      <c r="F260" s="71">
        <f>SUM(F248:F259)</f>
        <v>0</v>
      </c>
      <c r="G260" s="105">
        <f>SUM(G248:G259)</f>
        <v>0</v>
      </c>
    </row>
    <row r="261" spans="1:8" x14ac:dyDescent="0.35">
      <c r="B261" s="118"/>
      <c r="C261" s="118"/>
      <c r="D261" s="118"/>
      <c r="E261" s="118"/>
      <c r="F261" s="118"/>
      <c r="G261" s="118"/>
    </row>
    <row r="263" spans="1:8" ht="18.5" x14ac:dyDescent="0.35">
      <c r="A263" s="83" t="s">
        <v>28</v>
      </c>
      <c r="B263" s="81"/>
      <c r="C263" s="44"/>
    </row>
    <row r="264" spans="1:8" ht="6" customHeight="1" x14ac:dyDescent="0.35">
      <c r="B264" s="3"/>
    </row>
    <row r="265" spans="1:8" ht="18.5" x14ac:dyDescent="0.35">
      <c r="A265" s="84" t="s">
        <v>29</v>
      </c>
      <c r="B265" s="82"/>
    </row>
    <row r="266" spans="1:8" ht="6" customHeight="1" x14ac:dyDescent="0.35">
      <c r="B266" s="3"/>
    </row>
    <row r="267" spans="1:8" ht="34.5" customHeight="1" x14ac:dyDescent="0.35">
      <c r="B267" s="127" t="s">
        <v>30</v>
      </c>
      <c r="C267" s="128"/>
      <c r="D267" s="128"/>
      <c r="E267" s="128"/>
      <c r="F267" s="128"/>
    </row>
    <row r="268" spans="1:8" ht="9" customHeight="1" thickBot="1" x14ac:dyDescent="0.4">
      <c r="B268" s="3"/>
    </row>
    <row r="269" spans="1:8" ht="51" thickBot="1" x14ac:dyDescent="0.4">
      <c r="B269" s="91" t="s">
        <v>7</v>
      </c>
      <c r="C269" s="36" t="s">
        <v>8</v>
      </c>
      <c r="D269" s="120" t="s">
        <v>9</v>
      </c>
      <c r="E269" s="119" t="s">
        <v>10</v>
      </c>
      <c r="F269" s="37" t="s">
        <v>11</v>
      </c>
      <c r="G269" s="106" t="s">
        <v>12</v>
      </c>
      <c r="H269" s="48"/>
    </row>
    <row r="270" spans="1:8" x14ac:dyDescent="0.35">
      <c r="B270" s="92" t="s">
        <v>31</v>
      </c>
      <c r="C270" s="86"/>
      <c r="D270" s="87"/>
      <c r="E270" s="88"/>
      <c r="F270" s="89"/>
      <c r="G270" s="107"/>
      <c r="H270" s="47"/>
    </row>
    <row r="271" spans="1:8" x14ac:dyDescent="0.35">
      <c r="B271" s="92" t="s">
        <v>32</v>
      </c>
      <c r="C271" s="96"/>
      <c r="D271" s="90"/>
      <c r="E271" s="57"/>
      <c r="F271" s="97"/>
      <c r="G271" s="108"/>
      <c r="H271" s="47"/>
    </row>
    <row r="272" spans="1:8" x14ac:dyDescent="0.35">
      <c r="B272" s="92" t="s">
        <v>32</v>
      </c>
      <c r="C272" s="96"/>
      <c r="D272" s="90"/>
      <c r="E272" s="57"/>
      <c r="F272" s="97"/>
      <c r="G272" s="109"/>
      <c r="H272" s="47"/>
    </row>
    <row r="273" spans="2:12" x14ac:dyDescent="0.35">
      <c r="B273" s="92" t="s">
        <v>32</v>
      </c>
      <c r="C273" s="96"/>
      <c r="D273" s="90"/>
      <c r="E273" s="57"/>
      <c r="F273" s="97"/>
      <c r="G273" s="109"/>
      <c r="H273" s="47"/>
    </row>
    <row r="274" spans="2:12" x14ac:dyDescent="0.35">
      <c r="B274" s="92" t="s">
        <v>32</v>
      </c>
      <c r="C274" s="96"/>
      <c r="D274" s="90"/>
      <c r="E274" s="57"/>
      <c r="F274" s="97"/>
      <c r="G274" s="109"/>
      <c r="H274" s="47"/>
    </row>
    <row r="275" spans="2:12" x14ac:dyDescent="0.35">
      <c r="B275" s="92" t="s">
        <v>14</v>
      </c>
      <c r="C275" s="96"/>
      <c r="D275" s="57"/>
      <c r="E275" s="57"/>
      <c r="F275" s="97"/>
      <c r="G275" s="109"/>
    </row>
    <row r="276" spans="2:12" x14ac:dyDescent="0.35">
      <c r="B276" s="66" t="s">
        <v>16</v>
      </c>
      <c r="C276" s="16"/>
      <c r="D276" s="17"/>
      <c r="E276" s="18"/>
      <c r="F276" s="63"/>
      <c r="G276" s="63"/>
    </row>
    <row r="277" spans="2:12" x14ac:dyDescent="0.35">
      <c r="B277" s="92" t="s">
        <v>15</v>
      </c>
      <c r="C277" s="16"/>
      <c r="D277" s="17"/>
      <c r="E277" s="18"/>
      <c r="F277" s="63"/>
      <c r="G277" s="109"/>
    </row>
    <row r="278" spans="2:12" x14ac:dyDescent="0.35">
      <c r="B278" s="92" t="s">
        <v>17</v>
      </c>
      <c r="C278" s="16"/>
      <c r="D278" s="17"/>
      <c r="E278" s="18"/>
      <c r="F278" s="63"/>
      <c r="G278" s="109"/>
    </row>
    <row r="279" spans="2:12" x14ac:dyDescent="0.35">
      <c r="B279" s="92" t="s">
        <v>18</v>
      </c>
      <c r="C279" s="16"/>
      <c r="D279" s="17"/>
      <c r="E279" s="18"/>
      <c r="F279" s="63"/>
      <c r="G279" s="110"/>
    </row>
    <row r="280" spans="2:12" x14ac:dyDescent="0.35">
      <c r="B280" s="92" t="s">
        <v>19</v>
      </c>
      <c r="C280" s="16"/>
      <c r="D280" s="17"/>
      <c r="E280" s="18"/>
      <c r="F280" s="63"/>
      <c r="G280" s="109"/>
    </row>
    <row r="281" spans="2:12" x14ac:dyDescent="0.35">
      <c r="B281" s="92" t="s">
        <v>20</v>
      </c>
      <c r="C281" s="16"/>
      <c r="D281" s="17"/>
      <c r="E281" s="18"/>
      <c r="F281" s="63"/>
      <c r="G281" s="109"/>
      <c r="H281" s="13"/>
      <c r="I281" s="13"/>
      <c r="J281" s="13"/>
      <c r="K281" s="13"/>
      <c r="L281" s="13"/>
    </row>
    <row r="282" spans="2:12" x14ac:dyDescent="0.35">
      <c r="B282" s="93" t="s">
        <v>21</v>
      </c>
      <c r="C282" s="16"/>
      <c r="D282" s="17"/>
      <c r="E282" s="18"/>
      <c r="F282" s="63"/>
      <c r="G282" s="111"/>
    </row>
    <row r="283" spans="2:12" x14ac:dyDescent="0.35">
      <c r="B283" s="93" t="s">
        <v>22</v>
      </c>
      <c r="C283" s="21"/>
      <c r="D283" s="22"/>
      <c r="E283" s="23"/>
      <c r="F283" s="64"/>
      <c r="G283" s="111"/>
    </row>
    <row r="284" spans="2:12" x14ac:dyDescent="0.35">
      <c r="B284" s="93" t="s">
        <v>23</v>
      </c>
      <c r="C284" s="16"/>
      <c r="D284" s="17"/>
      <c r="E284" s="18"/>
      <c r="F284" s="63"/>
      <c r="G284" s="109"/>
    </row>
    <row r="285" spans="2:12" x14ac:dyDescent="0.35">
      <c r="B285" s="93" t="s">
        <v>24</v>
      </c>
      <c r="C285" s="16"/>
      <c r="D285" s="17"/>
      <c r="E285" s="18"/>
      <c r="F285" s="63"/>
      <c r="G285" s="109"/>
    </row>
    <row r="286" spans="2:12" x14ac:dyDescent="0.35">
      <c r="B286" s="94" t="s">
        <v>25</v>
      </c>
      <c r="C286" s="96"/>
      <c r="D286" s="57"/>
      <c r="E286" s="57"/>
      <c r="F286" s="98"/>
      <c r="G286" s="111"/>
    </row>
    <row r="287" spans="2:12" ht="15" thickBot="1" x14ac:dyDescent="0.4">
      <c r="B287" s="95" t="s">
        <v>26</v>
      </c>
      <c r="C287" s="99">
        <f>SUM(C275:C286)</f>
        <v>0</v>
      </c>
      <c r="D287" s="100">
        <f>SUM(D275:D286)</f>
        <v>0</v>
      </c>
      <c r="E287" s="100">
        <f>SUM(E275:E286)</f>
        <v>0</v>
      </c>
      <c r="F287" s="101">
        <f>SUM(F275:F286)</f>
        <v>0</v>
      </c>
      <c r="G287" s="112">
        <f>SUM(G275:G286)</f>
        <v>0</v>
      </c>
    </row>
    <row r="288" spans="2:12" ht="20.25" customHeight="1" x14ac:dyDescent="0.35">
      <c r="B288" s="3"/>
    </row>
    <row r="289" spans="1:7" ht="18.5" x14ac:dyDescent="0.35">
      <c r="A289" s="84" t="s">
        <v>33</v>
      </c>
      <c r="B289" s="82"/>
    </row>
    <row r="290" spans="1:7" ht="6" customHeight="1" x14ac:dyDescent="0.35">
      <c r="B290" s="3"/>
    </row>
    <row r="291" spans="1:7" ht="93" customHeight="1" x14ac:dyDescent="0.35">
      <c r="B291" s="127" t="s">
        <v>34</v>
      </c>
      <c r="C291" s="128"/>
      <c r="D291" s="128"/>
      <c r="E291" s="128"/>
      <c r="F291" s="128"/>
    </row>
    <row r="292" spans="1:7" ht="9" customHeight="1" thickBot="1" x14ac:dyDescent="0.4">
      <c r="B292" s="3"/>
    </row>
    <row r="293" spans="1:7" ht="87.5" thickBot="1" x14ac:dyDescent="0.4">
      <c r="B293" s="91" t="s">
        <v>7</v>
      </c>
      <c r="C293" s="36" t="s">
        <v>35</v>
      </c>
      <c r="D293" s="120" t="s">
        <v>9</v>
      </c>
      <c r="E293" s="119" t="s">
        <v>10</v>
      </c>
      <c r="F293" s="37" t="s">
        <v>11</v>
      </c>
      <c r="G293" s="106" t="s">
        <v>12</v>
      </c>
    </row>
    <row r="294" spans="1:7" x14ac:dyDescent="0.35">
      <c r="B294" s="92" t="s">
        <v>31</v>
      </c>
      <c r="C294" s="86"/>
      <c r="D294" s="87"/>
      <c r="E294" s="88"/>
      <c r="F294" s="89"/>
      <c r="G294" s="107"/>
    </row>
    <row r="295" spans="1:7" x14ac:dyDescent="0.35">
      <c r="B295" s="92" t="s">
        <v>32</v>
      </c>
      <c r="C295" s="96"/>
      <c r="D295" s="90"/>
      <c r="E295" s="57"/>
      <c r="F295" s="97"/>
      <c r="G295" s="108"/>
    </row>
    <row r="296" spans="1:7" x14ac:dyDescent="0.35">
      <c r="B296" s="92" t="s">
        <v>32</v>
      </c>
      <c r="C296" s="96"/>
      <c r="D296" s="90"/>
      <c r="E296" s="57"/>
      <c r="F296" s="97"/>
      <c r="G296" s="109"/>
    </row>
    <row r="297" spans="1:7" x14ac:dyDescent="0.35">
      <c r="B297" s="92" t="s">
        <v>32</v>
      </c>
      <c r="C297" s="96"/>
      <c r="D297" s="90"/>
      <c r="E297" s="57"/>
      <c r="F297" s="97"/>
      <c r="G297" s="109"/>
    </row>
    <row r="298" spans="1:7" x14ac:dyDescent="0.35">
      <c r="B298" s="92" t="s">
        <v>32</v>
      </c>
      <c r="C298" s="96"/>
      <c r="D298" s="90"/>
      <c r="E298" s="57"/>
      <c r="F298" s="97"/>
      <c r="G298" s="109"/>
    </row>
    <row r="299" spans="1:7" x14ac:dyDescent="0.35">
      <c r="B299" s="92" t="s">
        <v>14</v>
      </c>
      <c r="C299" s="96"/>
      <c r="D299" s="57"/>
      <c r="E299" s="57"/>
      <c r="F299" s="97"/>
      <c r="G299" s="109"/>
    </row>
    <row r="300" spans="1:7" x14ac:dyDescent="0.35">
      <c r="B300" s="66" t="s">
        <v>16</v>
      </c>
      <c r="C300" s="16"/>
      <c r="D300" s="17"/>
      <c r="E300" s="18"/>
      <c r="F300" s="63"/>
      <c r="G300" s="63"/>
    </row>
    <row r="301" spans="1:7" x14ac:dyDescent="0.35">
      <c r="B301" s="92" t="s">
        <v>15</v>
      </c>
      <c r="C301" s="16"/>
      <c r="D301" s="17"/>
      <c r="E301" s="18"/>
      <c r="F301" s="63"/>
      <c r="G301" s="109"/>
    </row>
    <row r="302" spans="1:7" x14ac:dyDescent="0.35">
      <c r="B302" s="92" t="s">
        <v>17</v>
      </c>
      <c r="C302" s="16"/>
      <c r="D302" s="17"/>
      <c r="E302" s="18"/>
      <c r="F302" s="63"/>
      <c r="G302" s="109"/>
    </row>
    <row r="303" spans="1:7" x14ac:dyDescent="0.35">
      <c r="B303" s="92" t="s">
        <v>18</v>
      </c>
      <c r="C303" s="16"/>
      <c r="D303" s="17"/>
      <c r="E303" s="18"/>
      <c r="F303" s="63"/>
      <c r="G303" s="110"/>
    </row>
    <row r="304" spans="1:7" x14ac:dyDescent="0.35">
      <c r="B304" s="92" t="s">
        <v>19</v>
      </c>
      <c r="C304" s="16"/>
      <c r="D304" s="17"/>
      <c r="E304" s="18"/>
      <c r="F304" s="63"/>
      <c r="G304" s="109"/>
    </row>
    <row r="305" spans="1:7" x14ac:dyDescent="0.35">
      <c r="B305" s="92" t="s">
        <v>20</v>
      </c>
      <c r="C305" s="16"/>
      <c r="D305" s="17"/>
      <c r="E305" s="18"/>
      <c r="F305" s="63"/>
      <c r="G305" s="109"/>
    </row>
    <row r="306" spans="1:7" x14ac:dyDescent="0.35">
      <c r="B306" s="93" t="s">
        <v>21</v>
      </c>
      <c r="C306" s="16"/>
      <c r="D306" s="17"/>
      <c r="E306" s="18"/>
      <c r="F306" s="63"/>
      <c r="G306" s="111"/>
    </row>
    <row r="307" spans="1:7" x14ac:dyDescent="0.35">
      <c r="B307" s="93" t="s">
        <v>22</v>
      </c>
      <c r="C307" s="21"/>
      <c r="D307" s="22"/>
      <c r="E307" s="23"/>
      <c r="F307" s="64"/>
      <c r="G307" s="111"/>
    </row>
    <row r="308" spans="1:7" x14ac:dyDescent="0.35">
      <c r="B308" s="93" t="s">
        <v>23</v>
      </c>
      <c r="C308" s="16"/>
      <c r="D308" s="17"/>
      <c r="E308" s="18"/>
      <c r="F308" s="63"/>
      <c r="G308" s="109"/>
    </row>
    <row r="309" spans="1:7" x14ac:dyDescent="0.35">
      <c r="B309" s="93" t="s">
        <v>24</v>
      </c>
      <c r="C309" s="16"/>
      <c r="D309" s="17"/>
      <c r="E309" s="18"/>
      <c r="F309" s="63"/>
      <c r="G309" s="109"/>
    </row>
    <row r="310" spans="1:7" x14ac:dyDescent="0.35">
      <c r="B310" s="94" t="s">
        <v>25</v>
      </c>
      <c r="C310" s="96"/>
      <c r="D310" s="57"/>
      <c r="E310" s="57"/>
      <c r="F310" s="98"/>
      <c r="G310" s="111"/>
    </row>
    <row r="311" spans="1:7" ht="15" thickBot="1" x14ac:dyDescent="0.4">
      <c r="B311" s="95" t="s">
        <v>26</v>
      </c>
      <c r="C311" s="99">
        <f>SUM(C299:C310)</f>
        <v>0</v>
      </c>
      <c r="D311" s="100">
        <f>SUM(D299:D310)</f>
        <v>0</v>
      </c>
      <c r="E311" s="100">
        <f>SUM(E299:E310)</f>
        <v>0</v>
      </c>
      <c r="F311" s="101">
        <f>SUM(F299:F310)</f>
        <v>0</v>
      </c>
      <c r="G311" s="112">
        <f>SUM(G299:G310)</f>
        <v>0</v>
      </c>
    </row>
    <row r="312" spans="1:7" x14ac:dyDescent="0.35">
      <c r="B312" s="39"/>
      <c r="F312" s="40"/>
    </row>
    <row r="313" spans="1:7" x14ac:dyDescent="0.35">
      <c r="B313" s="39"/>
      <c r="F313" s="40"/>
    </row>
    <row r="314" spans="1:7" ht="6" customHeight="1" x14ac:dyDescent="0.35">
      <c r="B314" s="3"/>
    </row>
    <row r="315" spans="1:7" ht="18.5" x14ac:dyDescent="0.35">
      <c r="A315" s="84" t="s">
        <v>36</v>
      </c>
      <c r="B315" s="82"/>
      <c r="C315" s="81"/>
      <c r="D315" s="81"/>
    </row>
    <row r="316" spans="1:7" ht="6" customHeight="1" x14ac:dyDescent="0.35">
      <c r="B316" s="3"/>
    </row>
    <row r="317" spans="1:7" s="4" customFormat="1" ht="124.5" customHeight="1" x14ac:dyDescent="0.3">
      <c r="B317" s="127" t="s">
        <v>37</v>
      </c>
      <c r="C317" s="128"/>
      <c r="D317" s="128"/>
      <c r="E317" s="128"/>
      <c r="F317" s="128"/>
    </row>
    <row r="318" spans="1:7" ht="14.25" customHeight="1" thickBot="1" x14ac:dyDescent="0.4">
      <c r="B318" s="3"/>
    </row>
    <row r="319" spans="1:7" ht="51" thickBot="1" x14ac:dyDescent="0.4">
      <c r="B319" s="91" t="s">
        <v>7</v>
      </c>
      <c r="C319" s="36" t="s">
        <v>8</v>
      </c>
      <c r="D319" s="120" t="s">
        <v>9</v>
      </c>
      <c r="E319" s="119" t="s">
        <v>10</v>
      </c>
      <c r="F319" s="37" t="s">
        <v>11</v>
      </c>
      <c r="G319" s="106" t="s">
        <v>12</v>
      </c>
    </row>
    <row r="320" spans="1:7" x14ac:dyDescent="0.35">
      <c r="B320" s="92" t="s">
        <v>100</v>
      </c>
      <c r="C320" s="86"/>
      <c r="D320" s="87"/>
      <c r="E320" s="88"/>
      <c r="F320" s="89"/>
      <c r="G320" s="107"/>
    </row>
    <row r="321" spans="2:7" x14ac:dyDescent="0.35">
      <c r="B321" s="92" t="s">
        <v>101</v>
      </c>
      <c r="C321" s="96"/>
      <c r="D321" s="90"/>
      <c r="E321" s="57"/>
      <c r="F321" s="97"/>
      <c r="G321" s="108"/>
    </row>
    <row r="322" spans="2:7" x14ac:dyDescent="0.35">
      <c r="B322" s="92" t="s">
        <v>102</v>
      </c>
      <c r="C322" s="96"/>
      <c r="D322" s="90"/>
      <c r="E322" s="57"/>
      <c r="F322" s="97"/>
      <c r="G322" s="109"/>
    </row>
    <row r="323" spans="2:7" x14ac:dyDescent="0.35">
      <c r="B323" s="92" t="s">
        <v>32</v>
      </c>
      <c r="C323" s="96"/>
      <c r="D323" s="90"/>
      <c r="E323" s="57"/>
      <c r="F323" s="97"/>
      <c r="G323" s="109"/>
    </row>
    <row r="324" spans="2:7" x14ac:dyDescent="0.35">
      <c r="B324" s="92" t="s">
        <v>32</v>
      </c>
      <c r="C324" s="96"/>
      <c r="D324" s="90"/>
      <c r="E324" s="57"/>
      <c r="F324" s="97"/>
      <c r="G324" s="109"/>
    </row>
    <row r="325" spans="2:7" x14ac:dyDescent="0.35">
      <c r="B325" s="92" t="s">
        <v>14</v>
      </c>
      <c r="C325" s="96"/>
      <c r="D325" s="57"/>
      <c r="E325" s="57"/>
      <c r="F325" s="97"/>
      <c r="G325" s="109"/>
    </row>
    <row r="326" spans="2:7" x14ac:dyDescent="0.35">
      <c r="B326" s="66" t="s">
        <v>16</v>
      </c>
      <c r="C326" s="16"/>
      <c r="D326" s="17"/>
      <c r="E326" s="18"/>
      <c r="F326" s="63"/>
      <c r="G326" s="63"/>
    </row>
    <row r="327" spans="2:7" x14ac:dyDescent="0.35">
      <c r="B327" s="92" t="s">
        <v>15</v>
      </c>
      <c r="C327" s="16"/>
      <c r="D327" s="17"/>
      <c r="E327" s="18"/>
      <c r="F327" s="63"/>
      <c r="G327" s="109"/>
    </row>
    <row r="328" spans="2:7" x14ac:dyDescent="0.35">
      <c r="B328" s="92" t="s">
        <v>17</v>
      </c>
      <c r="C328" s="16"/>
      <c r="D328" s="17"/>
      <c r="E328" s="18"/>
      <c r="F328" s="63"/>
      <c r="G328" s="109"/>
    </row>
    <row r="329" spans="2:7" x14ac:dyDescent="0.35">
      <c r="B329" s="92" t="s">
        <v>18</v>
      </c>
      <c r="C329" s="16"/>
      <c r="D329" s="17"/>
      <c r="E329" s="18"/>
      <c r="F329" s="63"/>
      <c r="G329" s="110"/>
    </row>
    <row r="330" spans="2:7" x14ac:dyDescent="0.35">
      <c r="B330" s="92" t="s">
        <v>19</v>
      </c>
      <c r="C330" s="16"/>
      <c r="D330" s="17"/>
      <c r="E330" s="18"/>
      <c r="F330" s="63"/>
      <c r="G330" s="109"/>
    </row>
    <row r="331" spans="2:7" x14ac:dyDescent="0.35">
      <c r="B331" s="92" t="s">
        <v>20</v>
      </c>
      <c r="C331" s="16"/>
      <c r="D331" s="17"/>
      <c r="E331" s="18"/>
      <c r="F331" s="63"/>
      <c r="G331" s="109"/>
    </row>
    <row r="332" spans="2:7" x14ac:dyDescent="0.35">
      <c r="B332" s="93" t="s">
        <v>21</v>
      </c>
      <c r="C332" s="16"/>
      <c r="D332" s="17"/>
      <c r="E332" s="18"/>
      <c r="F332" s="63"/>
      <c r="G332" s="111"/>
    </row>
    <row r="333" spans="2:7" x14ac:dyDescent="0.35">
      <c r="B333" s="93" t="s">
        <v>22</v>
      </c>
      <c r="C333" s="21"/>
      <c r="D333" s="22"/>
      <c r="E333" s="23"/>
      <c r="F333" s="64"/>
      <c r="G333" s="111"/>
    </row>
    <row r="334" spans="2:7" x14ac:dyDescent="0.35">
      <c r="B334" s="93" t="s">
        <v>23</v>
      </c>
      <c r="C334" s="16"/>
      <c r="D334" s="17"/>
      <c r="E334" s="18"/>
      <c r="F334" s="63"/>
      <c r="G334" s="109"/>
    </row>
    <row r="335" spans="2:7" x14ac:dyDescent="0.35">
      <c r="B335" s="93" t="s">
        <v>24</v>
      </c>
      <c r="C335" s="16"/>
      <c r="D335" s="17"/>
      <c r="E335" s="18"/>
      <c r="F335" s="63"/>
      <c r="G335" s="109"/>
    </row>
    <row r="336" spans="2:7" x14ac:dyDescent="0.35">
      <c r="B336" s="94" t="s">
        <v>25</v>
      </c>
      <c r="C336" s="96"/>
      <c r="D336" s="57"/>
      <c r="E336" s="57"/>
      <c r="F336" s="98"/>
      <c r="G336" s="111"/>
    </row>
    <row r="337" spans="2:7" ht="15" thickBot="1" x14ac:dyDescent="0.4">
      <c r="B337" s="95" t="s">
        <v>26</v>
      </c>
      <c r="C337" s="99">
        <f>SUM(C325:C336)</f>
        <v>0</v>
      </c>
      <c r="D337" s="100">
        <f>SUM(D325:D336)</f>
        <v>0</v>
      </c>
      <c r="E337" s="100">
        <f>SUM(E325:E336)</f>
        <v>0</v>
      </c>
      <c r="F337" s="101">
        <f>SUM(F325:F336)</f>
        <v>0</v>
      </c>
      <c r="G337" s="112">
        <f>SUM(G325:G336)</f>
        <v>0</v>
      </c>
    </row>
  </sheetData>
  <mergeCells count="17">
    <mergeCell ref="B317:F317"/>
    <mergeCell ref="B267:F267"/>
    <mergeCell ref="B97:F97"/>
    <mergeCell ref="B119:F119"/>
    <mergeCell ref="B291:F291"/>
    <mergeCell ref="B7:F7"/>
    <mergeCell ref="B139:F139"/>
    <mergeCell ref="B159:F159"/>
    <mergeCell ref="B181:F181"/>
    <mergeCell ref="B8:F8"/>
    <mergeCell ref="B77:F77"/>
    <mergeCell ref="B14:F14"/>
    <mergeCell ref="B34:F34"/>
    <mergeCell ref="B56:F56"/>
    <mergeCell ref="B202:F202"/>
    <mergeCell ref="B222:F222"/>
    <mergeCell ref="B244:F244"/>
  </mergeCells>
  <phoneticPr fontId="4" type="noConversion"/>
  <pageMargins left="0.2" right="0.2" top="0.65" bottom="0.4" header="0.2" footer="0.25"/>
  <pageSetup scale="96" fitToHeight="0" orientation="portrait" horizontalDpi="4294967292" verticalDpi="4294967292"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96"/>
  <sheetViews>
    <sheetView zoomScale="90" zoomScaleNormal="90" zoomScaleSheetLayoutView="100" workbookViewId="0">
      <selection activeCell="B84" sqref="B84:I84"/>
    </sheetView>
  </sheetViews>
  <sheetFormatPr defaultColWidth="8.81640625" defaultRowHeight="14.5" x14ac:dyDescent="0.35"/>
  <cols>
    <col min="1" max="1" width="5.453125" style="2" customWidth="1"/>
    <col min="2" max="2" width="57" style="2" customWidth="1"/>
    <col min="3" max="5" width="16.7265625" style="2" customWidth="1"/>
    <col min="6" max="6" width="16.7265625" style="25" customWidth="1"/>
    <col min="7" max="9" width="16.7265625" style="2" customWidth="1"/>
    <col min="10" max="16384" width="8.81640625" style="2"/>
  </cols>
  <sheetData>
    <row r="1" spans="1:9" ht="18.5" x14ac:dyDescent="0.35">
      <c r="A1" s="3" t="s">
        <v>52</v>
      </c>
    </row>
    <row r="2" spans="1:9" x14ac:dyDescent="0.35">
      <c r="B2" s="1"/>
    </row>
    <row r="3" spans="1:9" x14ac:dyDescent="0.35">
      <c r="B3" s="6"/>
    </row>
    <row r="4" spans="1:9" x14ac:dyDescent="0.35">
      <c r="B4" s="8" t="s">
        <v>53</v>
      </c>
    </row>
    <row r="5" spans="1:9" x14ac:dyDescent="0.35">
      <c r="B5" s="8" t="s">
        <v>54</v>
      </c>
    </row>
    <row r="6" spans="1:9" x14ac:dyDescent="0.35">
      <c r="B6" s="5" t="s">
        <v>55</v>
      </c>
    </row>
    <row r="7" spans="1:9" x14ac:dyDescent="0.35">
      <c r="B7" s="5" t="s">
        <v>56</v>
      </c>
    </row>
    <row r="8" spans="1:9" x14ac:dyDescent="0.35">
      <c r="B8" s="5"/>
    </row>
    <row r="9" spans="1:9" ht="15.5" x14ac:dyDescent="0.35">
      <c r="A9" s="85" t="s">
        <v>97</v>
      </c>
      <c r="B9" s="81"/>
      <c r="F9" s="2"/>
    </row>
    <row r="10" spans="1:9" ht="6" customHeight="1" x14ac:dyDescent="0.35">
      <c r="B10" s="3"/>
      <c r="F10" s="2"/>
    </row>
    <row r="11" spans="1:9" ht="45" customHeight="1" thickBot="1" x14ac:dyDescent="0.4">
      <c r="B11" s="127" t="s">
        <v>98</v>
      </c>
      <c r="C11" s="128"/>
      <c r="D11" s="128"/>
      <c r="E11" s="128"/>
      <c r="F11" s="128"/>
    </row>
    <row r="12" spans="1:9" ht="15.75" hidden="1" customHeight="1" x14ac:dyDescent="0.35">
      <c r="B12" s="3"/>
      <c r="E12" s="46" t="s">
        <v>6</v>
      </c>
      <c r="F12" s="2" t="e">
        <f>#REF!</f>
        <v>#REF!</v>
      </c>
    </row>
    <row r="13" spans="1:9" ht="27" thickBot="1" x14ac:dyDescent="0.4">
      <c r="B13" s="124" t="s">
        <v>42</v>
      </c>
      <c r="C13" s="125" t="s">
        <v>121</v>
      </c>
      <c r="D13" s="76" t="s">
        <v>117</v>
      </c>
      <c r="E13" s="76" t="s">
        <v>120</v>
      </c>
      <c r="F13" s="76" t="s">
        <v>58</v>
      </c>
      <c r="G13" s="76" t="s">
        <v>119</v>
      </c>
      <c r="H13" s="76" t="s">
        <v>118</v>
      </c>
      <c r="I13" s="126" t="s">
        <v>11</v>
      </c>
    </row>
    <row r="14" spans="1:9" ht="15" thickBot="1" x14ac:dyDescent="0.4">
      <c r="B14" s="73" t="s">
        <v>59</v>
      </c>
      <c r="C14" s="57"/>
      <c r="D14" s="57"/>
      <c r="E14" s="57"/>
      <c r="F14" s="57"/>
      <c r="G14" s="57"/>
      <c r="H14" s="57"/>
      <c r="I14" s="74">
        <f t="shared" ref="I14:I20" si="0">C14*SUM(D14:H14)</f>
        <v>0</v>
      </c>
    </row>
    <row r="15" spans="1:9" ht="15" thickBot="1" x14ac:dyDescent="0.4">
      <c r="B15" s="73" t="s">
        <v>60</v>
      </c>
      <c r="C15" s="57"/>
      <c r="D15" s="57"/>
      <c r="E15" s="57"/>
      <c r="F15" s="57"/>
      <c r="G15" s="57"/>
      <c r="H15" s="57"/>
      <c r="I15" s="74">
        <f t="shared" si="0"/>
        <v>0</v>
      </c>
    </row>
    <row r="16" spans="1:9" ht="15" thickBot="1" x14ac:dyDescent="0.4">
      <c r="B16" s="73" t="s">
        <v>61</v>
      </c>
      <c r="C16" s="57"/>
      <c r="D16" s="57"/>
      <c r="E16" s="57"/>
      <c r="F16" s="57"/>
      <c r="G16" s="57"/>
      <c r="H16" s="57"/>
      <c r="I16" s="74">
        <f t="shared" si="0"/>
        <v>0</v>
      </c>
    </row>
    <row r="17" spans="1:15" ht="15" thickBot="1" x14ac:dyDescent="0.4">
      <c r="B17" s="73" t="s">
        <v>62</v>
      </c>
      <c r="C17" s="57"/>
      <c r="D17" s="57"/>
      <c r="E17" s="57"/>
      <c r="F17" s="57"/>
      <c r="G17" s="57"/>
      <c r="H17" s="57"/>
      <c r="I17" s="74">
        <f t="shared" si="0"/>
        <v>0</v>
      </c>
    </row>
    <row r="18" spans="1:15" ht="15" thickBot="1" x14ac:dyDescent="0.4">
      <c r="B18" s="73" t="s">
        <v>63</v>
      </c>
      <c r="C18" s="57"/>
      <c r="D18" s="57"/>
      <c r="E18" s="57"/>
      <c r="F18" s="57"/>
      <c r="G18" s="57"/>
      <c r="H18" s="57"/>
      <c r="I18" s="74">
        <f t="shared" si="0"/>
        <v>0</v>
      </c>
    </row>
    <row r="19" spans="1:15" ht="15" thickBot="1" x14ac:dyDescent="0.4">
      <c r="B19" s="73" t="s">
        <v>64</v>
      </c>
      <c r="C19" s="57"/>
      <c r="D19" s="57"/>
      <c r="E19" s="57"/>
      <c r="F19" s="57"/>
      <c r="G19" s="57"/>
      <c r="H19" s="57"/>
      <c r="I19" s="74">
        <f t="shared" si="0"/>
        <v>0</v>
      </c>
      <c r="J19" s="49"/>
      <c r="K19" s="49"/>
      <c r="L19" s="49"/>
      <c r="M19" s="49"/>
      <c r="N19" s="49"/>
    </row>
    <row r="20" spans="1:15" x14ac:dyDescent="0.35">
      <c r="B20" s="54"/>
      <c r="C20" s="65"/>
      <c r="D20" s="57"/>
      <c r="E20" s="57"/>
      <c r="F20" s="57"/>
      <c r="G20" s="57"/>
      <c r="H20" s="57"/>
      <c r="I20" s="74">
        <f t="shared" si="0"/>
        <v>0</v>
      </c>
      <c r="J20" s="49"/>
      <c r="K20" s="49"/>
      <c r="L20" s="49"/>
      <c r="M20" s="49"/>
      <c r="N20" s="49"/>
    </row>
    <row r="21" spans="1:15" ht="15" thickBot="1" x14ac:dyDescent="0.4">
      <c r="B21" s="54" t="s">
        <v>103</v>
      </c>
      <c r="C21" s="77"/>
      <c r="D21" s="78">
        <f>SUM(D14:D20)</f>
        <v>0</v>
      </c>
      <c r="E21" s="78">
        <f>SUM(E14:E20)</f>
        <v>0</v>
      </c>
      <c r="F21" s="78">
        <f>SUM(F14:F20)</f>
        <v>0</v>
      </c>
      <c r="G21" s="78">
        <f>SUM(G14:G20)</f>
        <v>0</v>
      </c>
      <c r="H21" s="78">
        <f>SUM(H14:H20)</f>
        <v>0</v>
      </c>
      <c r="I21" s="75"/>
      <c r="J21" s="49"/>
      <c r="K21" s="49"/>
      <c r="L21" s="49"/>
      <c r="M21" s="49"/>
      <c r="N21" s="49"/>
    </row>
    <row r="22" spans="1:15" x14ac:dyDescent="0.35">
      <c r="B22" s="72" t="s">
        <v>65</v>
      </c>
      <c r="C22" s="78"/>
      <c r="D22" s="78"/>
      <c r="E22" s="78"/>
      <c r="F22" s="78"/>
      <c r="G22" s="78"/>
      <c r="H22" s="78"/>
      <c r="I22" s="117">
        <f>D22*SUM(D22:H22)</f>
        <v>0</v>
      </c>
      <c r="J22" s="49"/>
      <c r="K22" s="49"/>
      <c r="L22" s="49"/>
      <c r="M22" s="49"/>
      <c r="N22" s="49"/>
    </row>
    <row r="23" spans="1:15" ht="15" thickBot="1" x14ac:dyDescent="0.4">
      <c r="B23" s="24" t="s">
        <v>66</v>
      </c>
      <c r="C23" s="79"/>
      <c r="D23" s="79"/>
      <c r="E23" s="79"/>
      <c r="F23" s="79"/>
      <c r="G23" s="77"/>
      <c r="H23" s="77"/>
      <c r="I23" s="75"/>
      <c r="J23" s="49"/>
      <c r="K23" s="49"/>
      <c r="L23" s="49"/>
      <c r="M23" s="49"/>
      <c r="N23" s="49"/>
      <c r="O23" s="49"/>
    </row>
    <row r="24" spans="1:15" ht="15" thickBot="1" x14ac:dyDescent="0.4">
      <c r="B24" s="29"/>
      <c r="C24" s="30"/>
      <c r="D24" s="30"/>
      <c r="E24" s="31"/>
      <c r="F24" s="32"/>
      <c r="G24" s="33"/>
      <c r="H24" s="33"/>
      <c r="I24" s="117">
        <f t="shared" ref="I24" si="1">D24*SUM(D24:H24)</f>
        <v>0</v>
      </c>
      <c r="J24" s="49"/>
      <c r="K24" s="49"/>
      <c r="L24" s="49"/>
      <c r="M24" s="49"/>
      <c r="N24" s="49"/>
      <c r="O24" s="49"/>
    </row>
    <row r="25" spans="1:15" x14ac:dyDescent="0.35">
      <c r="B25" s="34"/>
      <c r="F25" s="2"/>
      <c r="G25" s="121"/>
      <c r="H25" s="121"/>
      <c r="I25" s="122"/>
      <c r="J25" s="49"/>
      <c r="K25" s="49"/>
      <c r="L25" s="49"/>
      <c r="M25" s="49"/>
      <c r="N25" s="49"/>
      <c r="O25" s="49"/>
    </row>
    <row r="26" spans="1:15" ht="15.5" x14ac:dyDescent="0.35">
      <c r="A26" s="85" t="s">
        <v>40</v>
      </c>
      <c r="B26" s="81"/>
      <c r="F26" s="2"/>
    </row>
    <row r="27" spans="1:15" ht="6" customHeight="1" x14ac:dyDescent="0.35">
      <c r="B27" s="3"/>
      <c r="F27" s="2"/>
    </row>
    <row r="28" spans="1:15" ht="45" customHeight="1" thickBot="1" x14ac:dyDescent="0.4">
      <c r="B28" s="127" t="s">
        <v>57</v>
      </c>
      <c r="C28" s="128"/>
      <c r="D28" s="128"/>
      <c r="E28" s="128"/>
      <c r="F28" s="128"/>
    </row>
    <row r="29" spans="1:15" ht="15.75" hidden="1" customHeight="1" thickBot="1" x14ac:dyDescent="0.4">
      <c r="B29" s="3"/>
      <c r="E29" s="46" t="s">
        <v>6</v>
      </c>
      <c r="F29" s="2" t="e">
        <f>#REF!</f>
        <v>#REF!</v>
      </c>
    </row>
    <row r="30" spans="1:15" ht="27" thickBot="1" x14ac:dyDescent="0.4">
      <c r="B30" s="124" t="s">
        <v>42</v>
      </c>
      <c r="C30" s="125" t="s">
        <v>121</v>
      </c>
      <c r="D30" s="76" t="s">
        <v>117</v>
      </c>
      <c r="E30" s="76" t="s">
        <v>120</v>
      </c>
      <c r="F30" s="76" t="s">
        <v>58</v>
      </c>
      <c r="G30" s="76" t="s">
        <v>119</v>
      </c>
      <c r="H30" s="76" t="s">
        <v>118</v>
      </c>
      <c r="I30" s="126" t="s">
        <v>11</v>
      </c>
    </row>
    <row r="31" spans="1:15" ht="15" thickBot="1" x14ac:dyDescent="0.4">
      <c r="B31" s="73" t="s">
        <v>59</v>
      </c>
      <c r="C31" s="57"/>
      <c r="D31" s="57"/>
      <c r="E31" s="57"/>
      <c r="F31" s="57"/>
      <c r="G31" s="57"/>
      <c r="H31" s="57"/>
      <c r="I31" s="74">
        <f t="shared" ref="I31:I37" si="2">C31*SUM(D31:H31)</f>
        <v>0</v>
      </c>
    </row>
    <row r="32" spans="1:15" ht="15" thickBot="1" x14ac:dyDescent="0.4">
      <c r="B32" s="73" t="s">
        <v>60</v>
      </c>
      <c r="C32" s="57"/>
      <c r="D32" s="57"/>
      <c r="E32" s="57"/>
      <c r="F32" s="57"/>
      <c r="G32" s="57"/>
      <c r="H32" s="57"/>
      <c r="I32" s="74">
        <f t="shared" si="2"/>
        <v>0</v>
      </c>
    </row>
    <row r="33" spans="1:15" ht="15" thickBot="1" x14ac:dyDescent="0.4">
      <c r="B33" s="73" t="s">
        <v>61</v>
      </c>
      <c r="C33" s="57"/>
      <c r="D33" s="57"/>
      <c r="E33" s="57"/>
      <c r="F33" s="57"/>
      <c r="G33" s="57"/>
      <c r="H33" s="57"/>
      <c r="I33" s="74">
        <f t="shared" si="2"/>
        <v>0</v>
      </c>
    </row>
    <row r="34" spans="1:15" ht="15" thickBot="1" x14ac:dyDescent="0.4">
      <c r="B34" s="73" t="s">
        <v>62</v>
      </c>
      <c r="C34" s="57"/>
      <c r="D34" s="57"/>
      <c r="E34" s="57"/>
      <c r="F34" s="57"/>
      <c r="G34" s="57"/>
      <c r="H34" s="57"/>
      <c r="I34" s="74">
        <f t="shared" si="2"/>
        <v>0</v>
      </c>
    </row>
    <row r="35" spans="1:15" ht="15" thickBot="1" x14ac:dyDescent="0.4">
      <c r="B35" s="73" t="s">
        <v>63</v>
      </c>
      <c r="C35" s="57"/>
      <c r="D35" s="57"/>
      <c r="E35" s="57"/>
      <c r="F35" s="57"/>
      <c r="G35" s="57"/>
      <c r="H35" s="57"/>
      <c r="I35" s="74">
        <f t="shared" si="2"/>
        <v>0</v>
      </c>
    </row>
    <row r="36" spans="1:15" ht="15" thickBot="1" x14ac:dyDescent="0.4">
      <c r="B36" s="73" t="s">
        <v>64</v>
      </c>
      <c r="C36" s="57"/>
      <c r="D36" s="57"/>
      <c r="E36" s="57"/>
      <c r="F36" s="57"/>
      <c r="G36" s="57"/>
      <c r="H36" s="57"/>
      <c r="I36" s="74">
        <f t="shared" si="2"/>
        <v>0</v>
      </c>
      <c r="J36" s="49"/>
      <c r="K36" s="49"/>
      <c r="L36" s="49"/>
      <c r="M36" s="49"/>
      <c r="N36" s="49"/>
    </row>
    <row r="37" spans="1:15" x14ac:dyDescent="0.35">
      <c r="B37" s="54"/>
      <c r="C37" s="65"/>
      <c r="D37" s="57"/>
      <c r="E37" s="57"/>
      <c r="F37" s="57"/>
      <c r="G37" s="57"/>
      <c r="H37" s="57"/>
      <c r="I37" s="74">
        <f t="shared" si="2"/>
        <v>0</v>
      </c>
      <c r="J37" s="49"/>
      <c r="K37" s="49"/>
      <c r="L37" s="49"/>
      <c r="M37" s="49"/>
      <c r="N37" s="49"/>
    </row>
    <row r="38" spans="1:15" ht="15" thickBot="1" x14ac:dyDescent="0.4">
      <c r="B38" s="54" t="s">
        <v>104</v>
      </c>
      <c r="C38" s="77"/>
      <c r="D38" s="78">
        <f>SUM(D31:D37)</f>
        <v>0</v>
      </c>
      <c r="E38" s="78">
        <f>SUM(E31:E37)</f>
        <v>0</v>
      </c>
      <c r="F38" s="78">
        <f>SUM(F31:F37)</f>
        <v>0</v>
      </c>
      <c r="G38" s="78">
        <f>SUM(G31:G37)</f>
        <v>0</v>
      </c>
      <c r="H38" s="78">
        <f>SUM(H31:H37)</f>
        <v>0</v>
      </c>
      <c r="I38" s="75"/>
      <c r="J38" s="49"/>
      <c r="K38" s="49"/>
      <c r="L38" s="49"/>
      <c r="M38" s="49"/>
      <c r="N38" s="49"/>
    </row>
    <row r="39" spans="1:15" x14ac:dyDescent="0.35">
      <c r="B39" s="72" t="s">
        <v>65</v>
      </c>
      <c r="C39" s="78"/>
      <c r="D39" s="78"/>
      <c r="E39" s="78"/>
      <c r="F39" s="78"/>
      <c r="G39" s="78"/>
      <c r="H39" s="78"/>
      <c r="I39" s="117">
        <f>D39*SUM(D39:H39)</f>
        <v>0</v>
      </c>
      <c r="J39" s="49"/>
      <c r="K39" s="49"/>
      <c r="L39" s="49"/>
      <c r="M39" s="49"/>
      <c r="N39" s="49"/>
    </row>
    <row r="40" spans="1:15" ht="15" thickBot="1" x14ac:dyDescent="0.4">
      <c r="B40" s="24" t="s">
        <v>66</v>
      </c>
      <c r="C40" s="79"/>
      <c r="D40" s="79"/>
      <c r="E40" s="79"/>
      <c r="F40" s="79"/>
      <c r="G40" s="77"/>
      <c r="H40" s="77"/>
      <c r="I40" s="75"/>
      <c r="J40" s="49"/>
      <c r="K40" s="49"/>
      <c r="L40" s="49"/>
      <c r="M40" s="49"/>
      <c r="N40" s="49"/>
      <c r="O40" s="49"/>
    </row>
    <row r="41" spans="1:15" ht="15" thickBot="1" x14ac:dyDescent="0.4">
      <c r="B41" s="29"/>
      <c r="C41" s="30"/>
      <c r="D41" s="30"/>
      <c r="E41" s="31"/>
      <c r="F41" s="32"/>
      <c r="G41" s="33"/>
      <c r="H41" s="33"/>
      <c r="I41" s="117">
        <f t="shared" ref="I41" si="3">D41*SUM(D41:H41)</f>
        <v>0</v>
      </c>
      <c r="J41" s="49"/>
      <c r="K41" s="49"/>
      <c r="L41" s="49"/>
      <c r="M41" s="49"/>
      <c r="N41" s="49"/>
      <c r="O41" s="49"/>
    </row>
    <row r="42" spans="1:15" x14ac:dyDescent="0.35">
      <c r="G42" s="49"/>
      <c r="H42" s="49"/>
      <c r="I42" s="49"/>
      <c r="J42" s="49"/>
      <c r="K42" s="49"/>
      <c r="L42" s="49"/>
      <c r="M42" s="49"/>
      <c r="N42" s="49"/>
      <c r="O42" s="49"/>
    </row>
    <row r="43" spans="1:15" ht="15.5" x14ac:dyDescent="0.35">
      <c r="A43" s="85" t="s">
        <v>49</v>
      </c>
      <c r="B43" s="102"/>
    </row>
    <row r="44" spans="1:15" ht="6" customHeight="1" x14ac:dyDescent="0.35">
      <c r="B44" s="3"/>
      <c r="F44" s="2"/>
    </row>
    <row r="45" spans="1:15" ht="45" customHeight="1" thickBot="1" x14ac:dyDescent="0.4">
      <c r="B45" s="127" t="s">
        <v>67</v>
      </c>
      <c r="C45" s="128"/>
      <c r="D45" s="128"/>
      <c r="E45" s="128"/>
      <c r="F45" s="128"/>
    </row>
    <row r="46" spans="1:15" ht="15.75" hidden="1" customHeight="1" thickBot="1" x14ac:dyDescent="0.4">
      <c r="B46" s="3"/>
      <c r="E46" s="46" t="s">
        <v>6</v>
      </c>
      <c r="F46" s="2" t="e">
        <f>#REF!</f>
        <v>#REF!</v>
      </c>
    </row>
    <row r="47" spans="1:15" ht="27" thickBot="1" x14ac:dyDescent="0.4">
      <c r="B47" s="124" t="s">
        <v>42</v>
      </c>
      <c r="C47" s="125" t="s">
        <v>121</v>
      </c>
      <c r="D47" s="76" t="s">
        <v>117</v>
      </c>
      <c r="E47" s="76" t="s">
        <v>120</v>
      </c>
      <c r="F47" s="76" t="s">
        <v>58</v>
      </c>
      <c r="G47" s="76" t="s">
        <v>119</v>
      </c>
      <c r="H47" s="76" t="s">
        <v>118</v>
      </c>
      <c r="I47" s="126" t="s">
        <v>11</v>
      </c>
    </row>
    <row r="48" spans="1:15" ht="15" thickBot="1" x14ac:dyDescent="0.4">
      <c r="B48" s="73" t="s">
        <v>59</v>
      </c>
      <c r="C48" s="57"/>
      <c r="D48" s="57"/>
      <c r="E48" s="57"/>
      <c r="F48" s="57"/>
      <c r="G48" s="57"/>
      <c r="H48" s="57"/>
      <c r="I48" s="74">
        <f t="shared" ref="I48:I54" si="4">C48*SUM(D48:H48)</f>
        <v>0</v>
      </c>
    </row>
    <row r="49" spans="1:15" ht="15" thickBot="1" x14ac:dyDescent="0.4">
      <c r="B49" s="73" t="s">
        <v>60</v>
      </c>
      <c r="C49" s="57"/>
      <c r="D49" s="57"/>
      <c r="E49" s="57"/>
      <c r="F49" s="57"/>
      <c r="G49" s="57"/>
      <c r="H49" s="57"/>
      <c r="I49" s="74">
        <f t="shared" si="4"/>
        <v>0</v>
      </c>
    </row>
    <row r="50" spans="1:15" ht="15" thickBot="1" x14ac:dyDescent="0.4">
      <c r="B50" s="73" t="s">
        <v>61</v>
      </c>
      <c r="C50" s="57"/>
      <c r="D50" s="57"/>
      <c r="E50" s="57"/>
      <c r="F50" s="57"/>
      <c r="G50" s="57"/>
      <c r="H50" s="57"/>
      <c r="I50" s="74">
        <f t="shared" si="4"/>
        <v>0</v>
      </c>
    </row>
    <row r="51" spans="1:15" ht="15" thickBot="1" x14ac:dyDescent="0.4">
      <c r="B51" s="73" t="s">
        <v>62</v>
      </c>
      <c r="C51" s="57"/>
      <c r="D51" s="57"/>
      <c r="E51" s="57"/>
      <c r="F51" s="57"/>
      <c r="G51" s="57"/>
      <c r="H51" s="57"/>
      <c r="I51" s="74">
        <f t="shared" si="4"/>
        <v>0</v>
      </c>
    </row>
    <row r="52" spans="1:15" ht="15" thickBot="1" x14ac:dyDescent="0.4">
      <c r="B52" s="73" t="s">
        <v>63</v>
      </c>
      <c r="C52" s="57"/>
      <c r="D52" s="57"/>
      <c r="E52" s="57"/>
      <c r="F52" s="57"/>
      <c r="G52" s="57"/>
      <c r="H52" s="57"/>
      <c r="I52" s="74">
        <f t="shared" si="4"/>
        <v>0</v>
      </c>
    </row>
    <row r="53" spans="1:15" x14ac:dyDescent="0.35">
      <c r="B53" s="73" t="s">
        <v>64</v>
      </c>
      <c r="C53" s="57"/>
      <c r="D53" s="57"/>
      <c r="E53" s="57"/>
      <c r="F53" s="57"/>
      <c r="G53" s="57"/>
      <c r="H53" s="57"/>
      <c r="I53" s="74">
        <f t="shared" si="4"/>
        <v>0</v>
      </c>
      <c r="J53" s="49"/>
      <c r="K53" s="49"/>
      <c r="L53" s="49"/>
      <c r="M53" s="49"/>
      <c r="N53" s="49"/>
    </row>
    <row r="54" spans="1:15" x14ac:dyDescent="0.35">
      <c r="B54" s="54"/>
      <c r="C54" s="65"/>
      <c r="D54" s="57"/>
      <c r="E54" s="57"/>
      <c r="F54" s="57"/>
      <c r="G54" s="57"/>
      <c r="H54" s="57"/>
      <c r="I54" s="74">
        <f t="shared" si="4"/>
        <v>0</v>
      </c>
      <c r="J54" s="49"/>
      <c r="K54" s="49"/>
      <c r="L54" s="49"/>
      <c r="M54" s="49"/>
      <c r="N54" s="49"/>
    </row>
    <row r="55" spans="1:15" ht="15" thickBot="1" x14ac:dyDescent="0.4">
      <c r="B55" s="54" t="s">
        <v>105</v>
      </c>
      <c r="C55" s="77"/>
      <c r="D55" s="78">
        <f>SUM(D48:D54)</f>
        <v>0</v>
      </c>
      <c r="E55" s="78">
        <f>SUM(E48:E54)</f>
        <v>0</v>
      </c>
      <c r="F55" s="78">
        <f>SUM(F48:F54)</f>
        <v>0</v>
      </c>
      <c r="G55" s="78">
        <f>SUM(G48:G54)</f>
        <v>0</v>
      </c>
      <c r="H55" s="78">
        <f>SUM(H48:H54)</f>
        <v>0</v>
      </c>
      <c r="I55" s="75"/>
      <c r="J55" s="49"/>
      <c r="K55" s="49"/>
      <c r="L55" s="49"/>
      <c r="M55" s="49"/>
      <c r="N55" s="49"/>
    </row>
    <row r="56" spans="1:15" x14ac:dyDescent="0.35">
      <c r="B56" s="72" t="s">
        <v>65</v>
      </c>
      <c r="C56" s="78"/>
      <c r="D56" s="78"/>
      <c r="E56" s="78"/>
      <c r="F56" s="78"/>
      <c r="G56" s="78"/>
      <c r="H56" s="78"/>
      <c r="I56" s="117">
        <f>D56*SUM(D56:H56)</f>
        <v>0</v>
      </c>
      <c r="J56" s="49"/>
      <c r="K56" s="49"/>
      <c r="L56" s="49"/>
      <c r="M56" s="49"/>
      <c r="N56" s="49"/>
    </row>
    <row r="57" spans="1:15" ht="15" thickBot="1" x14ac:dyDescent="0.4">
      <c r="B57" s="24" t="s">
        <v>66</v>
      </c>
      <c r="C57" s="79"/>
      <c r="D57" s="79"/>
      <c r="E57" s="79"/>
      <c r="F57" s="79"/>
      <c r="G57" s="77"/>
      <c r="H57" s="77"/>
      <c r="I57" s="75"/>
      <c r="J57" s="49"/>
      <c r="K57" s="49"/>
      <c r="L57" s="49"/>
      <c r="M57" s="49"/>
      <c r="N57" s="49"/>
      <c r="O57" s="49"/>
    </row>
    <row r="58" spans="1:15" ht="15" thickBot="1" x14ac:dyDescent="0.4">
      <c r="B58" s="29"/>
      <c r="C58" s="30"/>
      <c r="D58" s="30"/>
      <c r="E58" s="31"/>
      <c r="F58" s="32"/>
      <c r="G58" s="33"/>
      <c r="H58" s="33"/>
      <c r="I58" s="117">
        <f t="shared" ref="I58" si="5">D58*SUM(D58:H58)</f>
        <v>0</v>
      </c>
      <c r="J58" s="49"/>
      <c r="K58" s="49"/>
      <c r="L58" s="49"/>
      <c r="M58" s="49"/>
      <c r="N58" s="49"/>
      <c r="O58" s="49"/>
    </row>
    <row r="59" spans="1:15" x14ac:dyDescent="0.35">
      <c r="B59" s="34"/>
      <c r="F59" s="2"/>
      <c r="G59" s="49"/>
      <c r="I59" s="50"/>
    </row>
    <row r="60" spans="1:15" x14ac:dyDescent="0.35">
      <c r="B60" s="34"/>
      <c r="F60" s="2"/>
      <c r="G60" s="49"/>
      <c r="I60" s="50"/>
    </row>
    <row r="61" spans="1:15" ht="15.5" x14ac:dyDescent="0.35">
      <c r="A61" s="85" t="s">
        <v>96</v>
      </c>
      <c r="B61" s="102"/>
    </row>
    <row r="62" spans="1:15" ht="6" customHeight="1" x14ac:dyDescent="0.35">
      <c r="B62" s="3"/>
      <c r="F62" s="2"/>
    </row>
    <row r="63" spans="1:15" ht="45" customHeight="1" thickBot="1" x14ac:dyDescent="0.4">
      <c r="B63" s="127" t="s">
        <v>99</v>
      </c>
      <c r="C63" s="128"/>
      <c r="D63" s="128"/>
      <c r="E63" s="128"/>
      <c r="F63" s="128"/>
    </row>
    <row r="64" spans="1:15" ht="15.75" hidden="1" customHeight="1" x14ac:dyDescent="0.35">
      <c r="B64" s="3"/>
      <c r="E64" s="46" t="s">
        <v>6</v>
      </c>
      <c r="F64" s="2" t="e">
        <f>#REF!</f>
        <v>#REF!</v>
      </c>
    </row>
    <row r="65" spans="1:15" ht="27" thickBot="1" x14ac:dyDescent="0.4">
      <c r="B65" s="124" t="s">
        <v>42</v>
      </c>
      <c r="C65" s="125" t="s">
        <v>121</v>
      </c>
      <c r="D65" s="76" t="s">
        <v>117</v>
      </c>
      <c r="E65" s="76" t="s">
        <v>120</v>
      </c>
      <c r="F65" s="76" t="s">
        <v>58</v>
      </c>
      <c r="G65" s="76" t="s">
        <v>119</v>
      </c>
      <c r="H65" s="76" t="s">
        <v>118</v>
      </c>
      <c r="I65" s="126" t="s">
        <v>11</v>
      </c>
    </row>
    <row r="66" spans="1:15" ht="15" thickBot="1" x14ac:dyDescent="0.4">
      <c r="B66" s="73" t="s">
        <v>59</v>
      </c>
      <c r="C66" s="57"/>
      <c r="D66" s="57"/>
      <c r="E66" s="57"/>
      <c r="F66" s="57"/>
      <c r="G66" s="57"/>
      <c r="H66" s="57"/>
      <c r="I66" s="74">
        <f t="shared" ref="I66:I72" si="6">C66*SUM(D66:H66)</f>
        <v>0</v>
      </c>
    </row>
    <row r="67" spans="1:15" ht="15" thickBot="1" x14ac:dyDescent="0.4">
      <c r="B67" s="73" t="s">
        <v>60</v>
      </c>
      <c r="C67" s="57"/>
      <c r="D67" s="57"/>
      <c r="E67" s="57"/>
      <c r="F67" s="57"/>
      <c r="G67" s="57"/>
      <c r="H67" s="57"/>
      <c r="I67" s="74">
        <f t="shared" si="6"/>
        <v>0</v>
      </c>
    </row>
    <row r="68" spans="1:15" ht="15" thickBot="1" x14ac:dyDescent="0.4">
      <c r="B68" s="73" t="s">
        <v>61</v>
      </c>
      <c r="C68" s="57"/>
      <c r="D68" s="57"/>
      <c r="E68" s="57"/>
      <c r="F68" s="57"/>
      <c r="G68" s="57"/>
      <c r="H68" s="57"/>
      <c r="I68" s="74">
        <f t="shared" si="6"/>
        <v>0</v>
      </c>
    </row>
    <row r="69" spans="1:15" ht="15" thickBot="1" x14ac:dyDescent="0.4">
      <c r="B69" s="73" t="s">
        <v>62</v>
      </c>
      <c r="C69" s="57"/>
      <c r="D69" s="57"/>
      <c r="E69" s="57"/>
      <c r="F69" s="57"/>
      <c r="G69" s="57"/>
      <c r="H69" s="57"/>
      <c r="I69" s="74">
        <f t="shared" si="6"/>
        <v>0</v>
      </c>
    </row>
    <row r="70" spans="1:15" ht="15" thickBot="1" x14ac:dyDescent="0.4">
      <c r="B70" s="73" t="s">
        <v>63</v>
      </c>
      <c r="C70" s="57"/>
      <c r="D70" s="57"/>
      <c r="E70" s="57"/>
      <c r="F70" s="57"/>
      <c r="G70" s="57"/>
      <c r="H70" s="57"/>
      <c r="I70" s="74">
        <f t="shared" si="6"/>
        <v>0</v>
      </c>
    </row>
    <row r="71" spans="1:15" ht="15" thickBot="1" x14ac:dyDescent="0.4">
      <c r="B71" s="73" t="s">
        <v>64</v>
      </c>
      <c r="C71" s="57"/>
      <c r="D71" s="57"/>
      <c r="E71" s="57"/>
      <c r="F71" s="57"/>
      <c r="G71" s="57"/>
      <c r="H71" s="57"/>
      <c r="I71" s="74">
        <f t="shared" si="6"/>
        <v>0</v>
      </c>
      <c r="J71" s="49"/>
      <c r="K71" s="49"/>
      <c r="L71" s="49"/>
      <c r="M71" s="49"/>
      <c r="N71" s="49"/>
    </row>
    <row r="72" spans="1:15" x14ac:dyDescent="0.35">
      <c r="B72" s="54"/>
      <c r="C72" s="65"/>
      <c r="D72" s="57"/>
      <c r="E72" s="57"/>
      <c r="F72" s="57"/>
      <c r="G72" s="57"/>
      <c r="H72" s="57"/>
      <c r="I72" s="74">
        <f t="shared" si="6"/>
        <v>0</v>
      </c>
      <c r="J72" s="49"/>
      <c r="K72" s="49"/>
      <c r="L72" s="49"/>
      <c r="M72" s="49"/>
      <c r="N72" s="49"/>
    </row>
    <row r="73" spans="1:15" ht="15" thickBot="1" x14ac:dyDescent="0.4">
      <c r="B73" s="54" t="s">
        <v>106</v>
      </c>
      <c r="C73" s="77"/>
      <c r="D73" s="78">
        <f>SUM(D66:D72)</f>
        <v>0</v>
      </c>
      <c r="E73" s="78">
        <f>SUM(E66:E72)</f>
        <v>0</v>
      </c>
      <c r="F73" s="78">
        <f>SUM(F66:F72)</f>
        <v>0</v>
      </c>
      <c r="G73" s="78">
        <f>SUM(G66:G72)</f>
        <v>0</v>
      </c>
      <c r="H73" s="78">
        <f>SUM(H66:H72)</f>
        <v>0</v>
      </c>
      <c r="I73" s="75"/>
      <c r="J73" s="49"/>
      <c r="K73" s="49"/>
      <c r="L73" s="49"/>
      <c r="M73" s="49"/>
      <c r="N73" s="49"/>
    </row>
    <row r="74" spans="1:15" x14ac:dyDescent="0.35">
      <c r="B74" s="72" t="s">
        <v>65</v>
      </c>
      <c r="C74" s="78"/>
      <c r="D74" s="78"/>
      <c r="E74" s="78"/>
      <c r="F74" s="78"/>
      <c r="G74" s="78"/>
      <c r="H74" s="78"/>
      <c r="I74" s="117">
        <f>D74*SUM(D74:H74)</f>
        <v>0</v>
      </c>
      <c r="J74" s="49"/>
      <c r="K74" s="49"/>
      <c r="L74" s="49"/>
      <c r="M74" s="49"/>
      <c r="N74" s="49"/>
    </row>
    <row r="75" spans="1:15" ht="15" thickBot="1" x14ac:dyDescent="0.4">
      <c r="B75" s="24" t="s">
        <v>66</v>
      </c>
      <c r="C75" s="79"/>
      <c r="D75" s="79"/>
      <c r="E75" s="79"/>
      <c r="F75" s="79"/>
      <c r="G75" s="77"/>
      <c r="H75" s="77"/>
      <c r="I75" s="75"/>
      <c r="J75" s="49"/>
      <c r="K75" s="49"/>
      <c r="L75" s="49"/>
      <c r="M75" s="49"/>
      <c r="N75" s="49"/>
      <c r="O75" s="49"/>
    </row>
    <row r="76" spans="1:15" ht="15" thickBot="1" x14ac:dyDescent="0.4">
      <c r="B76" s="29"/>
      <c r="C76" s="30"/>
      <c r="D76" s="30"/>
      <c r="E76" s="31"/>
      <c r="F76" s="32"/>
      <c r="G76" s="33"/>
      <c r="H76" s="33"/>
      <c r="I76" s="117">
        <f t="shared" ref="I76" si="7">D76*SUM(D76:H76)</f>
        <v>0</v>
      </c>
      <c r="J76" s="49"/>
      <c r="K76" s="49"/>
      <c r="L76" s="49"/>
      <c r="M76" s="49"/>
      <c r="N76" s="49"/>
      <c r="O76" s="49"/>
    </row>
    <row r="77" spans="1:15" x14ac:dyDescent="0.35">
      <c r="B77" s="34"/>
      <c r="F77" s="2"/>
      <c r="G77" s="49"/>
      <c r="I77" s="50"/>
    </row>
    <row r="80" spans="1:15" ht="15.5" x14ac:dyDescent="0.35">
      <c r="A80" s="85" t="s">
        <v>68</v>
      </c>
      <c r="B80" s="103"/>
      <c r="F80" s="2"/>
    </row>
    <row r="81" spans="2:15" ht="6" customHeight="1" x14ac:dyDescent="0.35">
      <c r="B81" s="3"/>
      <c r="F81" s="2"/>
    </row>
    <row r="82" spans="2:15" ht="45" customHeight="1" thickBot="1" x14ac:dyDescent="0.4">
      <c r="B82" s="127" t="s">
        <v>69</v>
      </c>
      <c r="C82" s="128"/>
      <c r="D82" s="128"/>
      <c r="E82" s="128"/>
      <c r="F82" s="128"/>
    </row>
    <row r="83" spans="2:15" ht="15.75" hidden="1" customHeight="1" x14ac:dyDescent="0.35">
      <c r="B83" s="3"/>
      <c r="E83" s="46" t="s">
        <v>6</v>
      </c>
      <c r="F83" s="2" t="e">
        <f>#REF!</f>
        <v>#REF!</v>
      </c>
    </row>
    <row r="84" spans="2:15" ht="27" thickBot="1" x14ac:dyDescent="0.4">
      <c r="B84" s="124" t="s">
        <v>42</v>
      </c>
      <c r="C84" s="125" t="s">
        <v>121</v>
      </c>
      <c r="D84" s="76" t="s">
        <v>117</v>
      </c>
      <c r="E84" s="76" t="s">
        <v>120</v>
      </c>
      <c r="F84" s="76" t="s">
        <v>58</v>
      </c>
      <c r="G84" s="76" t="s">
        <v>119</v>
      </c>
      <c r="H84" s="76" t="s">
        <v>118</v>
      </c>
      <c r="I84" s="126" t="s">
        <v>11</v>
      </c>
    </row>
    <row r="85" spans="2:15" ht="15" thickBot="1" x14ac:dyDescent="0.4">
      <c r="B85" s="73" t="s">
        <v>59</v>
      </c>
      <c r="C85" s="57"/>
      <c r="D85" s="57"/>
      <c r="E85" s="57"/>
      <c r="F85" s="57"/>
      <c r="G85" s="57"/>
      <c r="H85" s="57"/>
      <c r="I85" s="74">
        <f t="shared" ref="I85:I91" si="8">C85*SUM(D85:H85)</f>
        <v>0</v>
      </c>
    </row>
    <row r="86" spans="2:15" ht="15" thickBot="1" x14ac:dyDescent="0.4">
      <c r="B86" s="73" t="s">
        <v>60</v>
      </c>
      <c r="C86" s="57"/>
      <c r="D86" s="57"/>
      <c r="E86" s="57"/>
      <c r="F86" s="57"/>
      <c r="G86" s="57"/>
      <c r="H86" s="57"/>
      <c r="I86" s="74">
        <f t="shared" si="8"/>
        <v>0</v>
      </c>
    </row>
    <row r="87" spans="2:15" ht="15" thickBot="1" x14ac:dyDescent="0.4">
      <c r="B87" s="73" t="s">
        <v>61</v>
      </c>
      <c r="C87" s="57"/>
      <c r="D87" s="57"/>
      <c r="E87" s="57"/>
      <c r="F87" s="57"/>
      <c r="G87" s="57"/>
      <c r="H87" s="57"/>
      <c r="I87" s="74">
        <f t="shared" si="8"/>
        <v>0</v>
      </c>
    </row>
    <row r="88" spans="2:15" ht="15" thickBot="1" x14ac:dyDescent="0.4">
      <c r="B88" s="73" t="s">
        <v>62</v>
      </c>
      <c r="C88" s="57"/>
      <c r="D88" s="57"/>
      <c r="E88" s="57"/>
      <c r="F88" s="57"/>
      <c r="G88" s="57"/>
      <c r="H88" s="57"/>
      <c r="I88" s="74">
        <f t="shared" si="8"/>
        <v>0</v>
      </c>
    </row>
    <row r="89" spans="2:15" ht="15" thickBot="1" x14ac:dyDescent="0.4">
      <c r="B89" s="73" t="s">
        <v>63</v>
      </c>
      <c r="C89" s="57"/>
      <c r="D89" s="57"/>
      <c r="E89" s="57"/>
      <c r="F89" s="57"/>
      <c r="G89" s="57"/>
      <c r="H89" s="57"/>
      <c r="I89" s="74">
        <f t="shared" si="8"/>
        <v>0</v>
      </c>
    </row>
    <row r="90" spans="2:15" ht="15" thickBot="1" x14ac:dyDescent="0.4">
      <c r="B90" s="73" t="s">
        <v>64</v>
      </c>
      <c r="C90" s="57"/>
      <c r="D90" s="57"/>
      <c r="E90" s="57"/>
      <c r="F90" s="57"/>
      <c r="G90" s="57"/>
      <c r="H90" s="57"/>
      <c r="I90" s="74">
        <f t="shared" si="8"/>
        <v>0</v>
      </c>
    </row>
    <row r="91" spans="2:15" x14ac:dyDescent="0.35">
      <c r="B91" s="54"/>
      <c r="C91" s="65"/>
      <c r="D91" s="57"/>
      <c r="E91" s="57"/>
      <c r="F91" s="57"/>
      <c r="G91" s="57"/>
      <c r="H91" s="57"/>
      <c r="I91" s="74">
        <f t="shared" si="8"/>
        <v>0</v>
      </c>
      <c r="J91" s="49"/>
      <c r="K91" s="49"/>
      <c r="L91" s="49"/>
      <c r="M91" s="49"/>
      <c r="N91" s="49"/>
    </row>
    <row r="92" spans="2:15" ht="15" thickBot="1" x14ac:dyDescent="0.4">
      <c r="B92" s="54" t="s">
        <v>70</v>
      </c>
      <c r="C92" s="77"/>
      <c r="D92" s="78">
        <f>SUM(D85:D91)</f>
        <v>0</v>
      </c>
      <c r="E92" s="78">
        <f>SUM(E85:E91)</f>
        <v>0</v>
      </c>
      <c r="F92" s="78">
        <f>SUM(F85:F91)</f>
        <v>0</v>
      </c>
      <c r="G92" s="78">
        <f>SUM(G85:G91)</f>
        <v>0</v>
      </c>
      <c r="H92" s="78">
        <f>SUM(H85:H91)</f>
        <v>0</v>
      </c>
      <c r="I92" s="75"/>
      <c r="J92" s="49"/>
      <c r="K92" s="49"/>
      <c r="L92" s="49"/>
      <c r="M92" s="49"/>
      <c r="N92" s="49"/>
    </row>
    <row r="93" spans="2:15" x14ac:dyDescent="0.35">
      <c r="B93" s="72" t="s">
        <v>65</v>
      </c>
      <c r="C93" s="78"/>
      <c r="D93" s="78"/>
      <c r="E93" s="78"/>
      <c r="F93" s="78"/>
      <c r="G93" s="78"/>
      <c r="H93" s="78"/>
      <c r="I93" s="117">
        <f>D93*SUM(D93:H93)</f>
        <v>0</v>
      </c>
      <c r="J93" s="49"/>
      <c r="K93" s="49"/>
      <c r="L93" s="49"/>
      <c r="M93" s="49"/>
      <c r="N93" s="49"/>
    </row>
    <row r="94" spans="2:15" ht="15" thickBot="1" x14ac:dyDescent="0.4">
      <c r="B94" s="24" t="s">
        <v>66</v>
      </c>
      <c r="C94" s="79"/>
      <c r="D94" s="79"/>
      <c r="E94" s="79"/>
      <c r="F94" s="79"/>
      <c r="G94" s="77"/>
      <c r="H94" s="77"/>
      <c r="I94" s="75"/>
      <c r="J94" s="49"/>
      <c r="K94" s="49"/>
      <c r="L94" s="49"/>
      <c r="M94" s="49"/>
      <c r="N94" s="49"/>
      <c r="O94" s="49"/>
    </row>
    <row r="95" spans="2:15" ht="15" thickBot="1" x14ac:dyDescent="0.4">
      <c r="B95" s="29"/>
      <c r="C95" s="30"/>
      <c r="D95" s="30"/>
      <c r="E95" s="31"/>
      <c r="F95" s="32"/>
      <c r="G95" s="33"/>
      <c r="H95" s="33"/>
      <c r="I95" s="117">
        <f t="shared" ref="I95" si="9">D95*SUM(D95:H95)</f>
        <v>0</v>
      </c>
      <c r="J95" s="49"/>
      <c r="K95" s="49"/>
      <c r="L95" s="49"/>
      <c r="M95" s="49"/>
      <c r="N95" s="49"/>
      <c r="O95" s="49"/>
    </row>
    <row r="96" spans="2:15" x14ac:dyDescent="0.35">
      <c r="B96" s="34"/>
      <c r="F96" s="2"/>
      <c r="G96" s="49"/>
      <c r="I96" s="50"/>
    </row>
  </sheetData>
  <mergeCells count="5">
    <mergeCell ref="B28:F28"/>
    <mergeCell ref="B45:F45"/>
    <mergeCell ref="B82:F82"/>
    <mergeCell ref="B63:F63"/>
    <mergeCell ref="B11:F11"/>
  </mergeCells>
  <phoneticPr fontId="4" type="noConversion"/>
  <pageMargins left="0.2" right="0.2" top="0.65" bottom="0.65" header="0.2" footer="0.5"/>
  <pageSetup scale="94" fitToHeight="0" orientation="portrait" horizontalDpi="4294967292" verticalDpi="4294967292" r:id="rId1"/>
  <headerFooter>
    <oddHeader>&amp;A</oddHeader>
    <oddFooter>Page &amp;P of &amp;N</oddFoot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5"/>
  <sheetViews>
    <sheetView topLeftCell="A10" zoomScaleNormal="100" workbookViewId="0">
      <selection activeCell="B10" sqref="B10"/>
    </sheetView>
  </sheetViews>
  <sheetFormatPr defaultColWidth="8.81640625" defaultRowHeight="14.5" x14ac:dyDescent="0.35"/>
  <cols>
    <col min="1" max="1" width="5.453125" style="2" customWidth="1"/>
    <col min="2" max="2" width="35.7265625" style="7" customWidth="1"/>
    <col min="3" max="4" width="17.7265625" style="2" customWidth="1"/>
    <col min="5" max="5" width="5.1796875" style="2" customWidth="1"/>
    <col min="6" max="6" width="12.453125" style="2" customWidth="1"/>
    <col min="7" max="7" width="15.81640625" style="2" customWidth="1"/>
    <col min="8" max="8" width="30.453125" style="2" customWidth="1"/>
    <col min="9" max="16384" width="8.81640625" style="2"/>
  </cols>
  <sheetData>
    <row r="1" spans="1:9" ht="18.5" x14ac:dyDescent="0.35">
      <c r="A1" s="82" t="s">
        <v>71</v>
      </c>
      <c r="B1" s="104"/>
      <c r="C1" s="81"/>
    </row>
    <row r="2" spans="1:9" x14ac:dyDescent="0.35">
      <c r="B2" s="9"/>
    </row>
    <row r="3" spans="1:9" x14ac:dyDescent="0.35">
      <c r="B3" s="10"/>
    </row>
    <row r="4" spans="1:9" x14ac:dyDescent="0.35">
      <c r="B4" s="8" t="s">
        <v>72</v>
      </c>
    </row>
    <row r="5" spans="1:9" ht="51.75" customHeight="1" x14ac:dyDescent="0.35">
      <c r="B5" s="139" t="s">
        <v>73</v>
      </c>
      <c r="C5" s="132"/>
      <c r="D5" s="132"/>
      <c r="E5" s="132"/>
      <c r="F5" s="132"/>
    </row>
    <row r="6" spans="1:9" x14ac:dyDescent="0.35">
      <c r="B6" s="8"/>
    </row>
    <row r="7" spans="1:9" ht="30" customHeight="1" x14ac:dyDescent="0.35">
      <c r="B7" s="8" t="s">
        <v>74</v>
      </c>
    </row>
    <row r="8" spans="1:9" ht="15" thickBot="1" x14ac:dyDescent="0.4">
      <c r="B8" s="9"/>
    </row>
    <row r="9" spans="1:9" ht="45" customHeight="1" thickBot="1" x14ac:dyDescent="0.4">
      <c r="B9" s="41" t="s">
        <v>7</v>
      </c>
      <c r="C9" s="140" t="s">
        <v>75</v>
      </c>
      <c r="D9" s="141"/>
      <c r="E9" s="135" t="s">
        <v>76</v>
      </c>
      <c r="F9" s="136"/>
      <c r="G9" s="135" t="s">
        <v>77</v>
      </c>
      <c r="H9" s="136"/>
    </row>
    <row r="10" spans="1:9" ht="43.5" x14ac:dyDescent="0.35">
      <c r="B10" s="42" t="s">
        <v>78</v>
      </c>
      <c r="C10" s="137"/>
      <c r="D10" s="138"/>
      <c r="E10" s="137"/>
      <c r="F10" s="138"/>
      <c r="G10" s="137"/>
      <c r="H10" s="138"/>
    </row>
    <row r="11" spans="1:9" ht="43.5" x14ac:dyDescent="0.35">
      <c r="B11" s="43" t="s">
        <v>79</v>
      </c>
      <c r="C11" s="133"/>
      <c r="D11" s="134"/>
      <c r="E11" s="133"/>
      <c r="F11" s="134"/>
      <c r="G11" s="133"/>
      <c r="H11" s="134"/>
    </row>
    <row r="12" spans="1:9" ht="43.5" x14ac:dyDescent="0.35">
      <c r="B12" s="43" t="s">
        <v>80</v>
      </c>
      <c r="C12" s="133"/>
      <c r="D12" s="134"/>
      <c r="E12" s="133"/>
      <c r="F12" s="134"/>
      <c r="G12" s="133"/>
      <c r="H12" s="134"/>
      <c r="I12" s="45"/>
    </row>
    <row r="13" spans="1:9" ht="43.5" x14ac:dyDescent="0.35">
      <c r="B13" s="43" t="s">
        <v>81</v>
      </c>
      <c r="C13" s="133"/>
      <c r="D13" s="134"/>
      <c r="E13" s="133"/>
      <c r="F13" s="134"/>
      <c r="G13" s="133"/>
      <c r="H13" s="134"/>
    </row>
    <row r="14" spans="1:9" ht="43.5" x14ac:dyDescent="0.35">
      <c r="B14" s="43" t="s">
        <v>82</v>
      </c>
      <c r="C14" s="133"/>
      <c r="D14" s="134"/>
      <c r="E14" s="133"/>
      <c r="F14" s="134"/>
      <c r="G14" s="133"/>
      <c r="H14" s="134"/>
    </row>
    <row r="15" spans="1:9" ht="87" x14ac:dyDescent="0.35">
      <c r="B15" s="43" t="s">
        <v>83</v>
      </c>
      <c r="C15" s="133"/>
      <c r="D15" s="134"/>
      <c r="E15" s="133"/>
      <c r="F15" s="134"/>
      <c r="G15" s="133"/>
      <c r="H15" s="134"/>
    </row>
  </sheetData>
  <mergeCells count="22">
    <mergeCell ref="E9:F9"/>
    <mergeCell ref="E10:F10"/>
    <mergeCell ref="B5:F5"/>
    <mergeCell ref="C9:D9"/>
    <mergeCell ref="C10:D10"/>
    <mergeCell ref="E11:F11"/>
    <mergeCell ref="E12:F12"/>
    <mergeCell ref="E13:F13"/>
    <mergeCell ref="E14:F14"/>
    <mergeCell ref="E15:F15"/>
    <mergeCell ref="C11:D11"/>
    <mergeCell ref="C12:D12"/>
    <mergeCell ref="C13:D13"/>
    <mergeCell ref="C14:D14"/>
    <mergeCell ref="C15:D15"/>
    <mergeCell ref="G14:H14"/>
    <mergeCell ref="G15:H15"/>
    <mergeCell ref="G9:H9"/>
    <mergeCell ref="G10:H10"/>
    <mergeCell ref="G11:H11"/>
    <mergeCell ref="G12:H12"/>
    <mergeCell ref="G13:H13"/>
  </mergeCells>
  <phoneticPr fontId="3" type="noConversion"/>
  <pageMargins left="0.2" right="0.2" top="0.65" bottom="0.65" header="0.2" footer="0.5"/>
  <pageSetup scale="96" fitToHeight="0" orientation="portrait" horizontalDpi="2400" verticalDpi="2400" r:id="rId1"/>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5"/>
  <sheetViews>
    <sheetView tabSelected="1" topLeftCell="A38" workbookViewId="0">
      <selection activeCell="B33" sqref="B33"/>
    </sheetView>
  </sheetViews>
  <sheetFormatPr defaultColWidth="8.81640625" defaultRowHeight="14.5" x14ac:dyDescent="0.35"/>
  <cols>
    <col min="1" max="1" width="5.453125" style="2" customWidth="1"/>
    <col min="2" max="2" width="51" style="2" customWidth="1"/>
    <col min="3" max="3" width="17.1796875" style="2" customWidth="1"/>
    <col min="4" max="9" width="14.54296875" style="2" customWidth="1"/>
    <col min="10" max="16384" width="8.81640625" style="2"/>
  </cols>
  <sheetData>
    <row r="1" spans="1:7" ht="18.5" x14ac:dyDescent="0.35">
      <c r="A1" s="82" t="s">
        <v>38</v>
      </c>
      <c r="B1" s="81"/>
    </row>
    <row r="2" spans="1:7" x14ac:dyDescent="0.35">
      <c r="B2" s="1"/>
    </row>
    <row r="3" spans="1:7" x14ac:dyDescent="0.35">
      <c r="B3" s="6"/>
    </row>
    <row r="4" spans="1:7" x14ac:dyDescent="0.35">
      <c r="B4" s="8" t="s">
        <v>39</v>
      </c>
    </row>
    <row r="5" spans="1:7" x14ac:dyDescent="0.35">
      <c r="B5" s="8" t="s">
        <v>2</v>
      </c>
    </row>
    <row r="6" spans="1:7" x14ac:dyDescent="0.35">
      <c r="B6" s="5"/>
    </row>
    <row r="7" spans="1:7" ht="15.5" x14ac:dyDescent="0.35">
      <c r="A7" s="85" t="s">
        <v>97</v>
      </c>
      <c r="B7" s="81"/>
    </row>
    <row r="8" spans="1:7" ht="6" customHeight="1" x14ac:dyDescent="0.35">
      <c r="B8" s="3"/>
    </row>
    <row r="9" spans="1:7" ht="44.25" customHeight="1" x14ac:dyDescent="0.35">
      <c r="B9" s="127" t="s">
        <v>41</v>
      </c>
      <c r="C9" s="128"/>
      <c r="D9" s="128"/>
      <c r="E9" s="128"/>
      <c r="F9" s="128"/>
    </row>
    <row r="10" spans="1:7" ht="6" customHeight="1" thickBot="1" x14ac:dyDescent="0.4">
      <c r="B10" s="3"/>
    </row>
    <row r="11" spans="1:7" ht="29" x14ac:dyDescent="0.35">
      <c r="B11" s="11" t="s">
        <v>42</v>
      </c>
      <c r="C11" s="11" t="s">
        <v>43</v>
      </c>
      <c r="D11" s="12" t="s">
        <v>44</v>
      </c>
      <c r="E11" s="14" t="s">
        <v>45</v>
      </c>
      <c r="F11" s="26" t="s">
        <v>46</v>
      </c>
      <c r="G11" s="113" t="s">
        <v>47</v>
      </c>
    </row>
    <row r="12" spans="1:7" x14ac:dyDescent="0.35">
      <c r="B12" s="15"/>
      <c r="C12" s="16"/>
      <c r="D12" s="17"/>
      <c r="E12" s="18"/>
      <c r="F12" s="58"/>
      <c r="G12" s="114"/>
    </row>
    <row r="13" spans="1:7" x14ac:dyDescent="0.35">
      <c r="B13" s="19"/>
      <c r="C13" s="16"/>
      <c r="D13" s="17"/>
      <c r="E13" s="18"/>
      <c r="F13" s="59"/>
      <c r="G13" s="114"/>
    </row>
    <row r="14" spans="1:7" x14ac:dyDescent="0.35">
      <c r="B14" s="19"/>
      <c r="C14" s="16"/>
      <c r="D14" s="17"/>
      <c r="E14" s="18"/>
      <c r="F14" s="59"/>
      <c r="G14" s="114"/>
    </row>
    <row r="15" spans="1:7" x14ac:dyDescent="0.35">
      <c r="B15" s="19"/>
      <c r="C15" s="16"/>
      <c r="D15" s="17"/>
      <c r="E15" s="18"/>
      <c r="F15" s="59"/>
      <c r="G15" s="114"/>
    </row>
    <row r="16" spans="1:7" x14ac:dyDescent="0.35">
      <c r="B16" s="19"/>
      <c r="C16" s="16"/>
      <c r="D16" s="17"/>
      <c r="E16" s="18"/>
      <c r="F16" s="59"/>
      <c r="G16" s="114"/>
    </row>
    <row r="17" spans="1:9" x14ac:dyDescent="0.35">
      <c r="B17" s="19"/>
      <c r="C17" s="16"/>
      <c r="D17" s="17"/>
      <c r="E17" s="18"/>
      <c r="F17" s="59"/>
      <c r="G17" s="114"/>
    </row>
    <row r="18" spans="1:9" x14ac:dyDescent="0.35">
      <c r="B18" s="20"/>
      <c r="C18" s="21"/>
      <c r="D18" s="22"/>
      <c r="E18" s="23"/>
      <c r="F18" s="60"/>
      <c r="G18" s="115"/>
      <c r="H18" s="13"/>
      <c r="I18" s="13"/>
    </row>
    <row r="19" spans="1:9" ht="15" thickBot="1" x14ac:dyDescent="0.4">
      <c r="B19" s="38" t="s">
        <v>48</v>
      </c>
      <c r="C19" s="30"/>
      <c r="D19" s="31"/>
      <c r="E19" s="32"/>
      <c r="F19" s="80">
        <f>SUM(F12:F18)</f>
        <v>0</v>
      </c>
      <c r="G19" s="116"/>
    </row>
    <row r="20" spans="1:9" x14ac:dyDescent="0.35">
      <c r="B20" s="39"/>
      <c r="F20" s="123"/>
    </row>
    <row r="21" spans="1:9" ht="15.5" x14ac:dyDescent="0.35">
      <c r="A21" s="85" t="s">
        <v>40</v>
      </c>
      <c r="B21" s="81"/>
    </row>
    <row r="22" spans="1:9" ht="6" customHeight="1" x14ac:dyDescent="0.35">
      <c r="B22" s="3"/>
    </row>
    <row r="23" spans="1:9" ht="44.25" customHeight="1" x14ac:dyDescent="0.35">
      <c r="B23" s="127" t="s">
        <v>41</v>
      </c>
      <c r="C23" s="128"/>
      <c r="D23" s="128"/>
      <c r="E23" s="128"/>
      <c r="F23" s="128"/>
    </row>
    <row r="24" spans="1:9" ht="6" customHeight="1" thickBot="1" x14ac:dyDescent="0.4">
      <c r="B24" s="3"/>
    </row>
    <row r="25" spans="1:9" ht="29" x14ac:dyDescent="0.35">
      <c r="B25" s="11" t="s">
        <v>42</v>
      </c>
      <c r="C25" s="11" t="s">
        <v>43</v>
      </c>
      <c r="D25" s="12" t="s">
        <v>44</v>
      </c>
      <c r="E25" s="14" t="s">
        <v>45</v>
      </c>
      <c r="F25" s="26" t="s">
        <v>46</v>
      </c>
      <c r="G25" s="113" t="s">
        <v>47</v>
      </c>
    </row>
    <row r="26" spans="1:9" x14ac:dyDescent="0.35">
      <c r="B26" s="15"/>
      <c r="C26" s="16"/>
      <c r="D26" s="17"/>
      <c r="E26" s="18"/>
      <c r="F26" s="58"/>
      <c r="G26" s="114"/>
    </row>
    <row r="27" spans="1:9" x14ac:dyDescent="0.35">
      <c r="B27" s="19"/>
      <c r="C27" s="16"/>
      <c r="D27" s="17"/>
      <c r="E27" s="18"/>
      <c r="F27" s="59"/>
      <c r="G27" s="114"/>
    </row>
    <row r="28" spans="1:9" x14ac:dyDescent="0.35">
      <c r="B28" s="19"/>
      <c r="C28" s="16"/>
      <c r="D28" s="17"/>
      <c r="E28" s="18"/>
      <c r="F28" s="59"/>
      <c r="G28" s="114"/>
    </row>
    <row r="29" spans="1:9" x14ac:dyDescent="0.35">
      <c r="B29" s="19"/>
      <c r="C29" s="16"/>
      <c r="D29" s="17"/>
      <c r="E29" s="18"/>
      <c r="F29" s="59"/>
      <c r="G29" s="114"/>
    </row>
    <row r="30" spans="1:9" x14ac:dyDescent="0.35">
      <c r="B30" s="19"/>
      <c r="C30" s="16"/>
      <c r="D30" s="17"/>
      <c r="E30" s="18"/>
      <c r="F30" s="59"/>
      <c r="G30" s="114"/>
    </row>
    <row r="31" spans="1:9" x14ac:dyDescent="0.35">
      <c r="B31" s="19"/>
      <c r="C31" s="16"/>
      <c r="D31" s="17"/>
      <c r="E31" s="18"/>
      <c r="F31" s="59"/>
      <c r="G31" s="114"/>
    </row>
    <row r="32" spans="1:9" x14ac:dyDescent="0.35">
      <c r="B32" s="20"/>
      <c r="C32" s="21"/>
      <c r="D32" s="22"/>
      <c r="E32" s="23"/>
      <c r="F32" s="60"/>
      <c r="G32" s="115"/>
      <c r="H32" s="13"/>
      <c r="I32" s="13"/>
    </row>
    <row r="33" spans="1:9" ht="15" thickBot="1" x14ac:dyDescent="0.4">
      <c r="B33" s="38" t="s">
        <v>48</v>
      </c>
      <c r="C33" s="30"/>
      <c r="D33" s="31"/>
      <c r="E33" s="32"/>
      <c r="F33" s="80">
        <f>SUM(F26:F32)</f>
        <v>0</v>
      </c>
      <c r="G33" s="116"/>
    </row>
    <row r="35" spans="1:9" ht="15.5" x14ac:dyDescent="0.35">
      <c r="A35" s="85" t="s">
        <v>49</v>
      </c>
      <c r="B35" s="81"/>
    </row>
    <row r="36" spans="1:9" ht="6" customHeight="1" x14ac:dyDescent="0.35">
      <c r="B36" s="3"/>
    </row>
    <row r="37" spans="1:9" ht="29.25" customHeight="1" x14ac:dyDescent="0.35">
      <c r="B37" s="127" t="s">
        <v>50</v>
      </c>
      <c r="C37" s="128"/>
      <c r="D37" s="128"/>
      <c r="E37" s="128"/>
      <c r="F37" s="128"/>
    </row>
    <row r="38" spans="1:9" ht="6" customHeight="1" thickBot="1" x14ac:dyDescent="0.4">
      <c r="B38" s="3"/>
    </row>
    <row r="39" spans="1:9" ht="29" x14ac:dyDescent="0.35">
      <c r="B39" s="11" t="s">
        <v>42</v>
      </c>
      <c r="C39" s="11" t="s">
        <v>43</v>
      </c>
      <c r="D39" s="12" t="s">
        <v>44</v>
      </c>
      <c r="E39" s="14" t="s">
        <v>45</v>
      </c>
      <c r="F39" s="26" t="s">
        <v>46</v>
      </c>
      <c r="G39" s="113" t="s">
        <v>47</v>
      </c>
    </row>
    <row r="40" spans="1:9" x14ac:dyDescent="0.35">
      <c r="B40" s="15"/>
      <c r="C40" s="16"/>
      <c r="D40" s="17"/>
      <c r="E40" s="18"/>
      <c r="F40" s="58"/>
      <c r="G40" s="114"/>
    </row>
    <row r="41" spans="1:9" x14ac:dyDescent="0.35">
      <c r="B41" s="19"/>
      <c r="C41" s="16"/>
      <c r="D41" s="17"/>
      <c r="E41" s="18"/>
      <c r="F41" s="59"/>
      <c r="G41" s="114"/>
    </row>
    <row r="42" spans="1:9" x14ac:dyDescent="0.35">
      <c r="B42" s="19"/>
      <c r="C42" s="16"/>
      <c r="D42" s="17"/>
      <c r="E42" s="18"/>
      <c r="F42" s="59"/>
      <c r="G42" s="114"/>
    </row>
    <row r="43" spans="1:9" x14ac:dyDescent="0.35">
      <c r="B43" s="19"/>
      <c r="C43" s="16"/>
      <c r="D43" s="17"/>
      <c r="E43" s="18"/>
      <c r="F43" s="59"/>
      <c r="G43" s="114"/>
    </row>
    <row r="44" spans="1:9" x14ac:dyDescent="0.35">
      <c r="B44" s="19"/>
      <c r="C44" s="16"/>
      <c r="D44" s="17"/>
      <c r="E44" s="18"/>
      <c r="F44" s="59"/>
      <c r="G44" s="114"/>
    </row>
    <row r="45" spans="1:9" x14ac:dyDescent="0.35">
      <c r="B45" s="19"/>
      <c r="C45" s="16"/>
      <c r="D45" s="17"/>
      <c r="E45" s="18"/>
      <c r="F45" s="59"/>
      <c r="G45" s="114"/>
    </row>
    <row r="46" spans="1:9" x14ac:dyDescent="0.35">
      <c r="B46" s="20"/>
      <c r="C46" s="21"/>
      <c r="D46" s="22"/>
      <c r="E46" s="23"/>
      <c r="F46" s="60"/>
      <c r="G46" s="115"/>
      <c r="H46" s="13"/>
      <c r="I46" s="13"/>
    </row>
    <row r="47" spans="1:9" ht="15" thickBot="1" x14ac:dyDescent="0.4">
      <c r="B47" s="38" t="s">
        <v>48</v>
      </c>
      <c r="C47" s="30"/>
      <c r="D47" s="31"/>
      <c r="E47" s="32"/>
      <c r="F47" s="80">
        <f>SUM(F40:F46)</f>
        <v>0</v>
      </c>
      <c r="G47" s="116"/>
    </row>
    <row r="49" spans="1:9" ht="15.5" x14ac:dyDescent="0.35">
      <c r="A49" s="85" t="s">
        <v>96</v>
      </c>
      <c r="B49" s="81"/>
    </row>
    <row r="50" spans="1:9" ht="6" customHeight="1" x14ac:dyDescent="0.35">
      <c r="B50" s="3"/>
    </row>
    <row r="51" spans="1:9" ht="29.25" customHeight="1" x14ac:dyDescent="0.35">
      <c r="B51" s="127" t="s">
        <v>50</v>
      </c>
      <c r="C51" s="128"/>
      <c r="D51" s="128"/>
      <c r="E51" s="128"/>
      <c r="F51" s="128"/>
    </row>
    <row r="52" spans="1:9" ht="6" customHeight="1" thickBot="1" x14ac:dyDescent="0.4">
      <c r="B52" s="3"/>
    </row>
    <row r="53" spans="1:9" ht="29" x14ac:dyDescent="0.35">
      <c r="B53" s="11" t="s">
        <v>42</v>
      </c>
      <c r="C53" s="11" t="s">
        <v>43</v>
      </c>
      <c r="D53" s="12" t="s">
        <v>44</v>
      </c>
      <c r="E53" s="14" t="s">
        <v>45</v>
      </c>
      <c r="F53" s="26" t="s">
        <v>46</v>
      </c>
      <c r="G53" s="113" t="s">
        <v>47</v>
      </c>
    </row>
    <row r="54" spans="1:9" x14ac:dyDescent="0.35">
      <c r="B54" s="15"/>
      <c r="C54" s="16"/>
      <c r="D54" s="17"/>
      <c r="E54" s="18"/>
      <c r="F54" s="58"/>
      <c r="G54" s="114"/>
    </row>
    <row r="55" spans="1:9" x14ac:dyDescent="0.35">
      <c r="B55" s="19"/>
      <c r="C55" s="16"/>
      <c r="D55" s="17"/>
      <c r="E55" s="18"/>
      <c r="F55" s="59"/>
      <c r="G55" s="114"/>
    </row>
    <row r="56" spans="1:9" x14ac:dyDescent="0.35">
      <c r="B56" s="19"/>
      <c r="C56" s="16"/>
      <c r="D56" s="17"/>
      <c r="E56" s="18"/>
      <c r="F56" s="59"/>
      <c r="G56" s="114"/>
    </row>
    <row r="57" spans="1:9" x14ac:dyDescent="0.35">
      <c r="B57" s="19"/>
      <c r="C57" s="16"/>
      <c r="D57" s="17"/>
      <c r="E57" s="18"/>
      <c r="F57" s="59"/>
      <c r="G57" s="114"/>
    </row>
    <row r="58" spans="1:9" x14ac:dyDescent="0.35">
      <c r="B58" s="19"/>
      <c r="C58" s="16"/>
      <c r="D58" s="17"/>
      <c r="E58" s="18"/>
      <c r="F58" s="59"/>
      <c r="G58" s="114"/>
    </row>
    <row r="59" spans="1:9" x14ac:dyDescent="0.35">
      <c r="B59" s="19"/>
      <c r="C59" s="16"/>
      <c r="D59" s="17"/>
      <c r="E59" s="18"/>
      <c r="F59" s="59"/>
      <c r="G59" s="114"/>
    </row>
    <row r="60" spans="1:9" x14ac:dyDescent="0.35">
      <c r="B60" s="20"/>
      <c r="C60" s="21"/>
      <c r="D60" s="22"/>
      <c r="E60" s="23"/>
      <c r="F60" s="60"/>
      <c r="G60" s="115"/>
      <c r="H60" s="13"/>
      <c r="I60" s="13"/>
    </row>
    <row r="61" spans="1:9" ht="15" thickBot="1" x14ac:dyDescent="0.4">
      <c r="B61" s="38" t="s">
        <v>48</v>
      </c>
      <c r="C61" s="30"/>
      <c r="D61" s="31"/>
      <c r="E61" s="32"/>
      <c r="F61" s="80">
        <f>SUM(F54:F60)</f>
        <v>0</v>
      </c>
      <c r="G61" s="116"/>
    </row>
    <row r="63" spans="1:9" ht="15.5" x14ac:dyDescent="0.35">
      <c r="A63" s="85" t="s">
        <v>51</v>
      </c>
      <c r="B63" s="81"/>
    </row>
    <row r="64" spans="1:9" ht="18.5" x14ac:dyDescent="0.35">
      <c r="B64" s="3"/>
    </row>
    <row r="65" spans="2:7" ht="33.75" customHeight="1" x14ac:dyDescent="0.35">
      <c r="B65" s="129" t="s">
        <v>50</v>
      </c>
      <c r="C65" s="130"/>
      <c r="D65" s="130"/>
      <c r="E65" s="130"/>
      <c r="F65" s="130"/>
    </row>
    <row r="66" spans="2:7" ht="19" thickBot="1" x14ac:dyDescent="0.4">
      <c r="B66" s="3"/>
    </row>
    <row r="67" spans="2:7" ht="29" x14ac:dyDescent="0.35">
      <c r="B67" s="11" t="s">
        <v>42</v>
      </c>
      <c r="C67" s="11" t="s">
        <v>43</v>
      </c>
      <c r="D67" s="12" t="s">
        <v>44</v>
      </c>
      <c r="E67" s="14" t="s">
        <v>45</v>
      </c>
      <c r="F67" s="26" t="s">
        <v>46</v>
      </c>
      <c r="G67" s="113" t="s">
        <v>47</v>
      </c>
    </row>
    <row r="68" spans="2:7" x14ac:dyDescent="0.35">
      <c r="B68" s="15"/>
      <c r="C68" s="16"/>
      <c r="D68" s="17"/>
      <c r="E68" s="18"/>
      <c r="F68" s="58"/>
      <c r="G68" s="114"/>
    </row>
    <row r="69" spans="2:7" x14ac:dyDescent="0.35">
      <c r="B69" s="19"/>
      <c r="C69" s="16"/>
      <c r="D69" s="17"/>
      <c r="E69" s="18"/>
      <c r="F69" s="59"/>
      <c r="G69" s="114"/>
    </row>
    <row r="70" spans="2:7" x14ac:dyDescent="0.35">
      <c r="B70" s="19"/>
      <c r="C70" s="16"/>
      <c r="D70" s="17"/>
      <c r="E70" s="18"/>
      <c r="F70" s="59"/>
      <c r="G70" s="114"/>
    </row>
    <row r="71" spans="2:7" x14ac:dyDescent="0.35">
      <c r="B71" s="19"/>
      <c r="C71" s="16"/>
      <c r="D71" s="17"/>
      <c r="E71" s="18"/>
      <c r="F71" s="59"/>
      <c r="G71" s="114"/>
    </row>
    <row r="72" spans="2:7" x14ac:dyDescent="0.35">
      <c r="B72" s="19"/>
      <c r="C72" s="16"/>
      <c r="D72" s="17"/>
      <c r="E72" s="18"/>
      <c r="F72" s="59"/>
      <c r="G72" s="114"/>
    </row>
    <row r="73" spans="2:7" x14ac:dyDescent="0.35">
      <c r="B73" s="19"/>
      <c r="C73" s="16"/>
      <c r="D73" s="17"/>
      <c r="E73" s="18"/>
      <c r="F73" s="59"/>
      <c r="G73" s="114"/>
    </row>
    <row r="74" spans="2:7" x14ac:dyDescent="0.35">
      <c r="B74" s="20"/>
      <c r="C74" s="21"/>
      <c r="D74" s="22"/>
      <c r="E74" s="23"/>
      <c r="F74" s="60"/>
      <c r="G74" s="115"/>
    </row>
    <row r="75" spans="2:7" ht="15" thickBot="1" x14ac:dyDescent="0.4">
      <c r="B75" s="38" t="s">
        <v>48</v>
      </c>
      <c r="C75" s="30"/>
      <c r="D75" s="31"/>
      <c r="E75" s="32"/>
      <c r="F75" s="80">
        <f>SUM(F68:F74)</f>
        <v>0</v>
      </c>
      <c r="G75" s="116"/>
    </row>
  </sheetData>
  <mergeCells count="5">
    <mergeCell ref="B9:F9"/>
    <mergeCell ref="B65:F65"/>
    <mergeCell ref="B37:F37"/>
    <mergeCell ref="B23:F23"/>
    <mergeCell ref="B51:F5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5E4AB77EBBB04DAE55E9430BEF614A" ma:contentTypeVersion="6" ma:contentTypeDescription="Create a new document." ma:contentTypeScope="" ma:versionID="b603b9232ab041d283e68dfdbdc50270">
  <xsd:schema xmlns:xsd="http://www.w3.org/2001/XMLSchema" xmlns:xs="http://www.w3.org/2001/XMLSchema" xmlns:p="http://schemas.microsoft.com/office/2006/metadata/properties" xmlns:ns2="98c61f4d-3d4a-49be-b81b-3bd5168c39a1" xmlns:ns3="4ddd06cc-0a9a-49de-8602-8a18f34329e1" targetNamespace="http://schemas.microsoft.com/office/2006/metadata/properties" ma:root="true" ma:fieldsID="eac0d48bc8d409d9c08f0eba09e93619" ns2:_="" ns3:_="">
    <xsd:import namespace="98c61f4d-3d4a-49be-b81b-3bd5168c39a1"/>
    <xsd:import namespace="4ddd06cc-0a9a-49de-8602-8a18f34329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c61f4d-3d4a-49be-b81b-3bd5168c39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dd06cc-0a9a-49de-8602-8a18f34329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ddd06cc-0a9a-49de-8602-8a18f34329e1">
      <UserInfo>
        <DisplayName>April DornBrook</DisplayName>
        <AccountId>21</AccountId>
        <AccountType/>
      </UserInfo>
      <UserInfo>
        <DisplayName>Terry Nielsen</DisplayName>
        <AccountId>14</AccountId>
        <AccountType/>
      </UserInfo>
      <UserInfo>
        <DisplayName>Tom Servas</DisplayName>
        <AccountId>20</AccountId>
        <AccountType/>
      </UserInfo>
    </SharedWithUsers>
  </documentManagement>
</p:properties>
</file>

<file path=customXml/itemProps1.xml><?xml version="1.0" encoding="utf-8"?>
<ds:datastoreItem xmlns:ds="http://schemas.openxmlformats.org/officeDocument/2006/customXml" ds:itemID="{72A53913-1DBB-4412-BF8E-6F1A89A6E326}">
  <ds:schemaRefs>
    <ds:schemaRef ds:uri="http://schemas.microsoft.com/sharepoint/v3/contenttype/forms"/>
  </ds:schemaRefs>
</ds:datastoreItem>
</file>

<file path=customXml/itemProps2.xml><?xml version="1.0" encoding="utf-8"?>
<ds:datastoreItem xmlns:ds="http://schemas.openxmlformats.org/officeDocument/2006/customXml" ds:itemID="{66974BD5-5173-49F0-B7D9-40BB73949071}"/>
</file>

<file path=customXml/itemProps3.xml><?xml version="1.0" encoding="utf-8"?>
<ds:datastoreItem xmlns:ds="http://schemas.openxmlformats.org/officeDocument/2006/customXml" ds:itemID="{2C71F43B-855A-4BF6-8650-884ADD011E66}">
  <ds:schemaRefs>
    <ds:schemaRef ds:uri="572a7652-d03e-45b0-94e4-b100e9b9b62b"/>
    <ds:schemaRef ds:uri="http://schemas.microsoft.com/office/2006/metadata/properties"/>
    <ds:schemaRef ds:uri="http://schemas.openxmlformats.org/package/2006/metadata/core-properties"/>
    <ds:schemaRef ds:uri="http://schemas.microsoft.com/office/2006/documentManagement/types"/>
    <ds:schemaRef ds:uri="5fe6a074-e978-4291-a145-a6560e00103f"/>
    <ds:schemaRef ds:uri="http://purl.org/dc/term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Software</vt:lpstr>
      <vt:lpstr>Implementation Services </vt:lpstr>
      <vt:lpstr>Lifecycle Info</vt:lpstr>
      <vt:lpstr>Hardware</vt:lpstr>
      <vt:lpstr>'Lifecycle Info'!_Print_Area</vt:lpstr>
      <vt:lpstr>'Lifecycle Info'!_Print_Titles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ADMS Pricing Workbook</dc:title>
  <dc:subject/>
  <dc:creator>tom.servas@gridbright.com</dc:creator>
  <cp:keywords/>
  <dc:description/>
  <cp:lastModifiedBy>Valerie Condie</cp:lastModifiedBy>
  <cp:revision/>
  <dcterms:created xsi:type="dcterms:W3CDTF">2005-01-13T15:58:41Z</dcterms:created>
  <dcterms:modified xsi:type="dcterms:W3CDTF">2023-06-13T20:06:43Z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0x010100555E4AB77EBBB04DAE55E9430BEF614A</vt:lpwstr>
  </property>
  <property fmtid="{D5CDD505-2E9C-101B-9397-08002B2CF9AE}" pid="3" name="SPSecurityClassification">
    <vt:lpwstr>1;#Internal|3da0ee46-c3d0-4edd-8d37-e24ddb595a50</vt:lpwstr>
  </property>
  <property fmtid="{D5CDD505-2E9C-101B-9397-08002B2CF9AE}" pid="4" name="OTSyncedPermission">
    <vt:bool>false</vt:bool>
  </property>
  <property fmtid="{D5CDD505-2E9C-101B-9397-08002B2CF9AE}" pid="5" name="OTOriginalLink">
    <vt:lpwstr/>
  </property>
  <property fmtid="{D5CDD505-2E9C-101B-9397-08002B2CF9AE}" pid="6" name="SPEcarsCode">
    <vt:lpwstr>2;#SUP103|37b5fe85-669f-46b9-9d26-b6705ce1335d</vt:lpwstr>
  </property>
  <property fmtid="{D5CDD505-2E9C-101B-9397-08002B2CF9AE}" pid="7" name="DocumentStorageId">
    <vt:lpwstr/>
  </property>
  <property fmtid="{D5CDD505-2E9C-101B-9397-08002B2CF9AE}" pid="8" name="MediaServiceImageTags">
    <vt:lpwstr/>
  </property>
</Properties>
</file>