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60" windowHeight="4095" tabRatio="813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<sst xmlns="http://schemas.openxmlformats.org/spreadsheetml/2006/main" count="94" uniqueCount="72">
  <si>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Unit</t>
  </si>
  <si>
    <t>EA</t>
  </si>
  <si>
    <t>LF</t>
  </si>
  <si>
    <t>Total Cost</t>
  </si>
  <si>
    <t>SY</t>
  </si>
  <si>
    <t>Unit Cost</t>
  </si>
  <si>
    <t>Item Description</t>
  </si>
  <si>
    <t>Force Account</t>
  </si>
  <si>
    <t xml:space="preserve">Estimated Qty. </t>
  </si>
  <si>
    <t>Item No.</t>
  </si>
  <si>
    <t>HR</t>
  </si>
  <si>
    <t>On Call Asphalt and Paving Services</t>
  </si>
  <si>
    <t>Hot Mix Asphalt Pavement Patches</t>
  </si>
  <si>
    <t>Planing Bituninous Pavement</t>
  </si>
  <si>
    <t>Cement Concrete Sidewalk</t>
  </si>
  <si>
    <t>Cement Concrete Driveway</t>
  </si>
  <si>
    <t>Cement Concrete Curb and Gutter Replacement</t>
  </si>
  <si>
    <t>Furnish Cement Concrete Extruded Curb Replacement 0-15 LF</t>
  </si>
  <si>
    <t>Furnish Cement Concrete Extruded Curb Replacement &gt; 15 LF</t>
  </si>
  <si>
    <t>CY</t>
  </si>
  <si>
    <t>Crushed Surfacing Top Course 5/8" Minus</t>
  </si>
  <si>
    <t>Remove and Dispose of Asphalt and Concrete up to 12" Thick</t>
  </si>
  <si>
    <t>Asphalt Pavement Saw Cutting up to 12" Thick 0-100 LF</t>
  </si>
  <si>
    <t>Asphalt Pavement Saw Cutting up to 12" Thick &gt;100 LF</t>
  </si>
  <si>
    <t>Cement Concrete Saw Cutting up to 12" Thick 0-100 LF</t>
  </si>
  <si>
    <t>Cement Concrete Saw Cutting up to 12" Thick &gt;100 LF</t>
  </si>
  <si>
    <t>Paint Striping Single White Paint Stripe (all widths)</t>
  </si>
  <si>
    <t>Paint Striping Single Yellow Paint Stripe (all widths)</t>
  </si>
  <si>
    <t xml:space="preserve">Paint Striping Double Yellow Paint Stripe </t>
  </si>
  <si>
    <t>Thermoplastic White Stripe Torch Down (all widths)</t>
  </si>
  <si>
    <t>Thermoplastic Cross Walk Torch Down (all widths)</t>
  </si>
  <si>
    <t>Mobilization and Demobilization Cowlitz Project</t>
  </si>
  <si>
    <t>Mobilization and Demobilization Cushman Project</t>
  </si>
  <si>
    <t>Mobilization and Demobilization Nisqually Project</t>
  </si>
  <si>
    <t>Mobilization and Demobilization Wynoochee Project</t>
  </si>
  <si>
    <t>FA</t>
  </si>
  <si>
    <t>Concrete Gate Valve Box Collar (3'x6" thick) HMA Streets Only*</t>
  </si>
  <si>
    <t>Flaggers and Spotters</t>
  </si>
  <si>
    <t>Remove and Dispose of Asphalt and Concrete up to 6" Thick</t>
  </si>
  <si>
    <t>After Hours Mobilization - TPU Service Areas and Sites within City Limits</t>
  </si>
  <si>
    <t>Mobilitzation - TPU Service Areas and Sites within City Limits</t>
  </si>
  <si>
    <t>4.9.8</t>
  </si>
  <si>
    <t>4.9.1</t>
  </si>
  <si>
    <t>4.9.2</t>
  </si>
  <si>
    <t>4.9.3</t>
  </si>
  <si>
    <t>4.9.4</t>
  </si>
  <si>
    <t>4.9.5</t>
  </si>
  <si>
    <t>4.9.6</t>
  </si>
  <si>
    <t>4.9.7</t>
  </si>
  <si>
    <t>4.9.9</t>
  </si>
  <si>
    <t>4.9.10</t>
  </si>
  <si>
    <t>4.9.11</t>
  </si>
  <si>
    <t>4.9.12</t>
  </si>
  <si>
    <t>4.9.13</t>
  </si>
  <si>
    <t>4.9.14</t>
  </si>
  <si>
    <t>4.9.15</t>
  </si>
  <si>
    <t>4.9.16</t>
  </si>
  <si>
    <t>4.9.17</t>
  </si>
  <si>
    <t>4.9.18</t>
  </si>
  <si>
    <t>4.9.19</t>
  </si>
  <si>
    <t>4.9.20</t>
  </si>
  <si>
    <t>4.9.21</t>
  </si>
  <si>
    <t>4.9.22</t>
  </si>
  <si>
    <t>4.9.23</t>
  </si>
  <si>
    <t>4.9.24</t>
  </si>
  <si>
    <t>4.9.25</t>
  </si>
  <si>
    <t>4.9.26</t>
  </si>
  <si>
    <t>4.9.27</t>
  </si>
  <si>
    <t>4.9.28</t>
  </si>
  <si>
    <t>4.9.29</t>
  </si>
  <si>
    <t>Concrete Pavement Rehabilitiation</t>
  </si>
  <si>
    <t>TN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</si>
</sst>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0"/>
    <numFmt numFmtId="180" formatCode="&quot;$&quot;#,##0.0000"/>
    <numFmt numFmtId="181" formatCode="[$-409]h:mm:ss\ AM/PM"/>
    <numFmt numFmtId="182" formatCode="[$-F400]h:mm:ss\ AM/PM"/>
    <numFmt numFmtId="183" formatCode="[$-409]dddd\,\ mmmm\ d\,\ yyyy"/>
    <numFmt numFmtId="184" formatCode="0.0"/>
  </numFmts>
  <fonts count="55"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2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Univers (WN)"/>
      <family val="0"/>
    </font>
    <font>
      <b/>
      <sz val="12"/>
      <color indexed="8"/>
      <name val="Univers (WN)"/>
      <family val="0"/>
    </font>
    <font>
      <sz val="12"/>
      <color indexed="49"/>
      <name val="Univers (WN)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2"/>
      <color theme="1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Univers (WN)"/>
      <family val="0"/>
    </font>
    <font>
      <b/>
      <sz val="12"/>
      <color theme="1"/>
      <name val="Univers (WN)"/>
      <family val="0"/>
    </font>
    <font>
      <sz val="12"/>
      <color rgb="FF538DD5"/>
      <name val="Univers (WN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32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0" fontId="51" fillId="0" borderId="10" xfId="46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52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51" fillId="0" borderId="0" xfId="46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4" fillId="28" borderId="11" xfId="41" applyBorder="1" applyAlignment="1">
      <alignment/>
    </xf>
    <xf numFmtId="0" fontId="34" fillId="28" borderId="11" xfId="4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Currency 6" xfId="52"/>
    <cellStyle name="Currency 7" xfId="53"/>
    <cellStyle name="Currency 8" xfId="54"/>
    <cellStyle name="Currency 8 2" xfId="55"/>
    <cellStyle name="Currency 8 2 2" xfId="56"/>
    <cellStyle name="Currency 8 2 2 2" xfId="57"/>
    <cellStyle name="Currency 8 2 2 2 2" xfId="58"/>
    <cellStyle name="Currency 8 2 2 2 2 2" xfId="59"/>
    <cellStyle name="Currency 8 2 2 2 3" xfId="60"/>
    <cellStyle name="Currency 8 2 2 2 4" xfId="61"/>
    <cellStyle name="Currency 8 2 2 2 5" xfId="62"/>
    <cellStyle name="Currency 8 2 2 3" xfId="63"/>
    <cellStyle name="Currency 8 2 2 3 2" xfId="64"/>
    <cellStyle name="Currency 8 2 2 4" xfId="65"/>
    <cellStyle name="Currency 8 2 2 5" xfId="66"/>
    <cellStyle name="Currency 8 2 2 6" xfId="67"/>
    <cellStyle name="Currency 8 2 3" xfId="68"/>
    <cellStyle name="Currency 8 2 3 2" xfId="69"/>
    <cellStyle name="Currency 8 2 3 2 2" xfId="70"/>
    <cellStyle name="Currency 8 2 3 3" xfId="71"/>
    <cellStyle name="Currency 8 2 3 4" xfId="72"/>
    <cellStyle name="Currency 8 2 3 5" xfId="73"/>
    <cellStyle name="Currency 8 2 4" xfId="74"/>
    <cellStyle name="Currency 8 2 4 2" xfId="75"/>
    <cellStyle name="Currency 8 2 5" xfId="76"/>
    <cellStyle name="Currency 8 2 6" xfId="77"/>
    <cellStyle name="Currency 8 2 7" xfId="78"/>
    <cellStyle name="Currency 8 3" xfId="79"/>
    <cellStyle name="Currency 8 3 2" xfId="80"/>
    <cellStyle name="Currency 8 3 2 2" xfId="81"/>
    <cellStyle name="Currency 8 3 2 2 2" xfId="82"/>
    <cellStyle name="Currency 8 3 2 2 2 2" xfId="83"/>
    <cellStyle name="Currency 8 3 2 2 3" xfId="84"/>
    <cellStyle name="Currency 8 3 2 2 4" xfId="85"/>
    <cellStyle name="Currency 8 3 2 2 5" xfId="86"/>
    <cellStyle name="Currency 8 3 2 3" xfId="87"/>
    <cellStyle name="Currency 8 3 2 3 2" xfId="88"/>
    <cellStyle name="Currency 8 3 2 4" xfId="89"/>
    <cellStyle name="Currency 8 3 2 5" xfId="90"/>
    <cellStyle name="Currency 8 3 2 6" xfId="91"/>
    <cellStyle name="Currency 8 3 3" xfId="92"/>
    <cellStyle name="Currency 8 3 3 2" xfId="93"/>
    <cellStyle name="Currency 8 3 3 2 2" xfId="94"/>
    <cellStyle name="Currency 8 3 3 3" xfId="95"/>
    <cellStyle name="Currency 8 3 3 4" xfId="96"/>
    <cellStyle name="Currency 8 3 3 5" xfId="97"/>
    <cellStyle name="Currency 8 3 4" xfId="98"/>
    <cellStyle name="Currency 8 3 4 2" xfId="99"/>
    <cellStyle name="Currency 8 3 5" xfId="100"/>
    <cellStyle name="Currency 8 3 6" xfId="101"/>
    <cellStyle name="Currency 8 3 7" xfId="102"/>
    <cellStyle name="Currency 8 4" xfId="103"/>
    <cellStyle name="Currency 8 4 2" xfId="104"/>
    <cellStyle name="Currency 8 4 2 2" xfId="105"/>
    <cellStyle name="Currency 8 4 2 2 2" xfId="106"/>
    <cellStyle name="Currency 8 4 2 3" xfId="107"/>
    <cellStyle name="Currency 8 4 2 4" xfId="108"/>
    <cellStyle name="Currency 8 4 2 5" xfId="109"/>
    <cellStyle name="Currency 8 4 3" xfId="110"/>
    <cellStyle name="Currency 8 4 3 2" xfId="111"/>
    <cellStyle name="Currency 8 4 4" xfId="112"/>
    <cellStyle name="Currency 8 4 5" xfId="113"/>
    <cellStyle name="Currency 8 4 6" xfId="114"/>
    <cellStyle name="Currency 8 5" xfId="115"/>
    <cellStyle name="Currency 8 5 2" xfId="116"/>
    <cellStyle name="Currency 8 5 2 2" xfId="117"/>
    <cellStyle name="Currency 8 5 3" xfId="118"/>
    <cellStyle name="Currency 8 5 4" xfId="119"/>
    <cellStyle name="Currency 8 5 5" xfId="120"/>
    <cellStyle name="Currency 8 6" xfId="121"/>
    <cellStyle name="Currency 8 6 2" xfId="122"/>
    <cellStyle name="Currency 8 7" xfId="123"/>
    <cellStyle name="Currency 8 8" xfId="124"/>
    <cellStyle name="Currency 8 9" xfId="125"/>
    <cellStyle name="Currency 9" xfId="126"/>
    <cellStyle name="Explanatory Text" xfId="127"/>
    <cellStyle name="Followed Hyperlink" xfId="128"/>
    <cellStyle name="Good" xfId="129"/>
    <cellStyle name="Heading 1" xfId="130"/>
    <cellStyle name="Heading 2" xfId="131"/>
    <cellStyle name="Heading 3" xfId="132"/>
    <cellStyle name="Heading 4" xfId="133"/>
    <cellStyle name="Hyperlink" xfId="134"/>
    <cellStyle name="Input" xfId="135"/>
    <cellStyle name="Linked Cell" xfId="136"/>
    <cellStyle name="Neutral" xfId="137"/>
    <cellStyle name="Normal 10" xfId="138"/>
    <cellStyle name="Normal 10 2" xfId="139"/>
    <cellStyle name="Normal 10 2 2" xfId="140"/>
    <cellStyle name="Normal 10 2 2 2" xfId="141"/>
    <cellStyle name="Normal 10 2 2 2 2" xfId="142"/>
    <cellStyle name="Normal 10 2 2 2 2 2" xfId="143"/>
    <cellStyle name="Normal 10 2 2 2 3" xfId="144"/>
    <cellStyle name="Normal 10 2 2 2 4" xfId="145"/>
    <cellStyle name="Normal 10 2 2 2 5" xfId="146"/>
    <cellStyle name="Normal 10 2 2 3" xfId="147"/>
    <cellStyle name="Normal 10 2 2 3 2" xfId="148"/>
    <cellStyle name="Normal 10 2 2 4" xfId="149"/>
    <cellStyle name="Normal 10 2 2 5" xfId="150"/>
    <cellStyle name="Normal 10 2 2 6" xfId="151"/>
    <cellStyle name="Normal 10 2 3" xfId="152"/>
    <cellStyle name="Normal 10 2 3 2" xfId="153"/>
    <cellStyle name="Normal 10 2 3 2 2" xfId="154"/>
    <cellStyle name="Normal 10 2 3 3" xfId="155"/>
    <cellStyle name="Normal 10 2 3 4" xfId="156"/>
    <cellStyle name="Normal 10 2 3 5" xfId="157"/>
    <cellStyle name="Normal 10 2 4" xfId="158"/>
    <cellStyle name="Normal 10 2 4 2" xfId="159"/>
    <cellStyle name="Normal 10 2 5" xfId="160"/>
    <cellStyle name="Normal 10 2 6" xfId="161"/>
    <cellStyle name="Normal 10 2 7" xfId="162"/>
    <cellStyle name="Normal 10 3" xfId="163"/>
    <cellStyle name="Normal 10 3 2" xfId="164"/>
    <cellStyle name="Normal 10 3 2 2" xfId="165"/>
    <cellStyle name="Normal 10 3 2 2 2" xfId="166"/>
    <cellStyle name="Normal 10 3 2 2 2 2" xfId="167"/>
    <cellStyle name="Normal 10 3 2 2 3" xfId="168"/>
    <cellStyle name="Normal 10 3 2 2 4" xfId="169"/>
    <cellStyle name="Normal 10 3 2 2 5" xfId="170"/>
    <cellStyle name="Normal 10 3 2 3" xfId="171"/>
    <cellStyle name="Normal 10 3 2 3 2" xfId="172"/>
    <cellStyle name="Normal 10 3 2 4" xfId="173"/>
    <cellStyle name="Normal 10 3 2 5" xfId="174"/>
    <cellStyle name="Normal 10 3 2 6" xfId="175"/>
    <cellStyle name="Normal 10 3 3" xfId="176"/>
    <cellStyle name="Normal 10 3 3 2" xfId="177"/>
    <cellStyle name="Normal 10 3 3 2 2" xfId="178"/>
    <cellStyle name="Normal 10 3 3 3" xfId="179"/>
    <cellStyle name="Normal 10 3 3 4" xfId="180"/>
    <cellStyle name="Normal 10 3 3 5" xfId="181"/>
    <cellStyle name="Normal 10 3 4" xfId="182"/>
    <cellStyle name="Normal 10 3 4 2" xfId="183"/>
    <cellStyle name="Normal 10 3 5" xfId="184"/>
    <cellStyle name="Normal 10 3 6" xfId="185"/>
    <cellStyle name="Normal 10 3 7" xfId="186"/>
    <cellStyle name="Normal 10 4" xfId="187"/>
    <cellStyle name="Normal 10 4 2" xfId="188"/>
    <cellStyle name="Normal 10 4 2 2" xfId="189"/>
    <cellStyle name="Normal 10 4 2 2 2" xfId="190"/>
    <cellStyle name="Normal 10 4 2 3" xfId="191"/>
    <cellStyle name="Normal 10 4 2 4" xfId="192"/>
    <cellStyle name="Normal 10 4 2 5" xfId="193"/>
    <cellStyle name="Normal 10 4 3" xfId="194"/>
    <cellStyle name="Normal 10 4 3 2" xfId="195"/>
    <cellStyle name="Normal 10 4 4" xfId="196"/>
    <cellStyle name="Normal 10 4 5" xfId="197"/>
    <cellStyle name="Normal 10 4 6" xfId="198"/>
    <cellStyle name="Normal 10 5" xfId="199"/>
    <cellStyle name="Normal 10 5 2" xfId="200"/>
    <cellStyle name="Normal 10 5 2 2" xfId="201"/>
    <cellStyle name="Normal 10 5 3" xfId="202"/>
    <cellStyle name="Normal 10 5 4" xfId="203"/>
    <cellStyle name="Normal 10 5 5" xfId="204"/>
    <cellStyle name="Normal 10 6" xfId="205"/>
    <cellStyle name="Normal 10 6 2" xfId="206"/>
    <cellStyle name="Normal 10 7" xfId="207"/>
    <cellStyle name="Normal 10 8" xfId="208"/>
    <cellStyle name="Normal 10 9" xfId="209"/>
    <cellStyle name="Normal 11" xfId="210"/>
    <cellStyle name="Normal 2" xfId="211"/>
    <cellStyle name="Normal 2 2" xfId="212"/>
    <cellStyle name="Normal 2 2 2" xfId="213"/>
    <cellStyle name="Normal 2 2 2 2" xfId="214"/>
    <cellStyle name="Normal 2 2 2 2 2" xfId="215"/>
    <cellStyle name="Normal 2 2 2 2 2 2" xfId="216"/>
    <cellStyle name="Normal 2 2 2 2 3" xfId="217"/>
    <cellStyle name="Normal 2 2 2 2 4" xfId="218"/>
    <cellStyle name="Normal 2 2 2 2 5" xfId="219"/>
    <cellStyle name="Normal 2 2 2 3" xfId="220"/>
    <cellStyle name="Normal 2 2 2 3 2" xfId="221"/>
    <cellStyle name="Normal 2 2 2 4" xfId="222"/>
    <cellStyle name="Normal 2 2 2 5" xfId="223"/>
    <cellStyle name="Normal 2 2 2 6" xfId="224"/>
    <cellStyle name="Normal 2 2 3" xfId="225"/>
    <cellStyle name="Normal 2 2 3 2" xfId="226"/>
    <cellStyle name="Normal 2 2 3 2 2" xfId="227"/>
    <cellStyle name="Normal 2 2 3 3" xfId="228"/>
    <cellStyle name="Normal 2 2 3 4" xfId="229"/>
    <cellStyle name="Normal 2 2 3 5" xfId="230"/>
    <cellStyle name="Normal 2 2 4" xfId="231"/>
    <cellStyle name="Normal 2 2 4 2" xfId="232"/>
    <cellStyle name="Normal 2 2 5" xfId="233"/>
    <cellStyle name="Normal 2 2 6" xfId="234"/>
    <cellStyle name="Normal 2 2 7" xfId="235"/>
    <cellStyle name="Normal 2 3" xfId="236"/>
    <cellStyle name="Normal 2 4" xfId="237"/>
    <cellStyle name="Normal 2 5" xfId="238"/>
    <cellStyle name="Normal 2 6" xfId="239"/>
    <cellStyle name="Normal 3" xfId="240"/>
    <cellStyle name="Normal 3 2" xfId="241"/>
    <cellStyle name="Normal 4" xfId="242"/>
    <cellStyle name="Normal 5" xfId="243"/>
    <cellStyle name="Normal 6" xfId="244"/>
    <cellStyle name="Normal 7" xfId="245"/>
    <cellStyle name="Normal 8" xfId="246"/>
    <cellStyle name="Normal 9" xfId="247"/>
    <cellStyle name="Normal 9 2" xfId="248"/>
    <cellStyle name="Note" xfId="249"/>
    <cellStyle name="Output" xfId="250"/>
    <cellStyle name="Percent" xfId="251"/>
    <cellStyle name="Percent 2" xfId="252"/>
    <cellStyle name="Percent 3" xfId="253"/>
    <cellStyle name="Percent 4" xfId="254"/>
    <cellStyle name="Percent 4 2" xfId="255"/>
    <cellStyle name="Percent 4 2 2" xfId="256"/>
    <cellStyle name="Percent 4 2 2 2" xfId="257"/>
    <cellStyle name="Percent 4 2 2 2 2" xfId="258"/>
    <cellStyle name="Percent 4 2 2 2 2 2" xfId="259"/>
    <cellStyle name="Percent 4 2 2 2 3" xfId="260"/>
    <cellStyle name="Percent 4 2 2 2 4" xfId="261"/>
    <cellStyle name="Percent 4 2 2 2 5" xfId="262"/>
    <cellStyle name="Percent 4 2 2 3" xfId="263"/>
    <cellStyle name="Percent 4 2 2 3 2" xfId="264"/>
    <cellStyle name="Percent 4 2 2 4" xfId="265"/>
    <cellStyle name="Percent 4 2 2 5" xfId="266"/>
    <cellStyle name="Percent 4 2 2 6" xfId="267"/>
    <cellStyle name="Percent 4 2 3" xfId="268"/>
    <cellStyle name="Percent 4 2 3 2" xfId="269"/>
    <cellStyle name="Percent 4 2 3 2 2" xfId="270"/>
    <cellStyle name="Percent 4 2 3 3" xfId="271"/>
    <cellStyle name="Percent 4 2 3 4" xfId="272"/>
    <cellStyle name="Percent 4 2 3 5" xfId="273"/>
    <cellStyle name="Percent 4 2 4" xfId="274"/>
    <cellStyle name="Percent 4 2 4 2" xfId="275"/>
    <cellStyle name="Percent 4 2 5" xfId="276"/>
    <cellStyle name="Percent 4 2 6" xfId="277"/>
    <cellStyle name="Percent 4 2 7" xfId="278"/>
    <cellStyle name="Percent 4 3" xfId="279"/>
    <cellStyle name="Percent 4 3 2" xfId="280"/>
    <cellStyle name="Percent 4 3 2 2" xfId="281"/>
    <cellStyle name="Percent 4 3 2 2 2" xfId="282"/>
    <cellStyle name="Percent 4 3 2 2 2 2" xfId="283"/>
    <cellStyle name="Percent 4 3 2 2 3" xfId="284"/>
    <cellStyle name="Percent 4 3 2 2 4" xfId="285"/>
    <cellStyle name="Percent 4 3 2 2 5" xfId="286"/>
    <cellStyle name="Percent 4 3 2 3" xfId="287"/>
    <cellStyle name="Percent 4 3 2 3 2" xfId="288"/>
    <cellStyle name="Percent 4 3 2 4" xfId="289"/>
    <cellStyle name="Percent 4 3 2 5" xfId="290"/>
    <cellStyle name="Percent 4 3 2 6" xfId="291"/>
    <cellStyle name="Percent 4 3 3" xfId="292"/>
    <cellStyle name="Percent 4 3 3 2" xfId="293"/>
    <cellStyle name="Percent 4 3 3 2 2" xfId="294"/>
    <cellStyle name="Percent 4 3 3 3" xfId="295"/>
    <cellStyle name="Percent 4 3 3 4" xfId="296"/>
    <cellStyle name="Percent 4 3 3 5" xfId="297"/>
    <cellStyle name="Percent 4 3 4" xfId="298"/>
    <cellStyle name="Percent 4 3 4 2" xfId="299"/>
    <cellStyle name="Percent 4 3 5" xfId="300"/>
    <cellStyle name="Percent 4 3 6" xfId="301"/>
    <cellStyle name="Percent 4 3 7" xfId="302"/>
    <cellStyle name="Percent 4 4" xfId="303"/>
    <cellStyle name="Percent 4 4 2" xfId="304"/>
    <cellStyle name="Percent 4 4 2 2" xfId="305"/>
    <cellStyle name="Percent 4 4 2 2 2" xfId="306"/>
    <cellStyle name="Percent 4 4 2 3" xfId="307"/>
    <cellStyle name="Percent 4 4 2 4" xfId="308"/>
    <cellStyle name="Percent 4 4 2 5" xfId="309"/>
    <cellStyle name="Percent 4 4 3" xfId="310"/>
    <cellStyle name="Percent 4 4 3 2" xfId="311"/>
    <cellStyle name="Percent 4 4 4" xfId="312"/>
    <cellStyle name="Percent 4 4 5" xfId="313"/>
    <cellStyle name="Percent 4 4 6" xfId="314"/>
    <cellStyle name="Percent 4 5" xfId="315"/>
    <cellStyle name="Percent 4 5 2" xfId="316"/>
    <cellStyle name="Percent 4 5 2 2" xfId="317"/>
    <cellStyle name="Percent 4 5 3" xfId="318"/>
    <cellStyle name="Percent 4 5 4" xfId="319"/>
    <cellStyle name="Percent 4 5 5" xfId="320"/>
    <cellStyle name="Percent 4 6" xfId="321"/>
    <cellStyle name="Percent 4 6 2" xfId="322"/>
    <cellStyle name="Percent 4 7" xfId="323"/>
    <cellStyle name="Percent 4 8" xfId="324"/>
    <cellStyle name="Percent 4 9" xfId="325"/>
    <cellStyle name="Title" xfId="326"/>
    <cellStyle name="Total" xfId="327"/>
    <cellStyle name="Warning Text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zoomScaleNormal="85" workbookViewId="0" topLeftCell="A1">
      <selection activeCell="B9" sqref="B9"/>
    </sheetView>
  </sheetViews>
  <sheetFormatPr defaultColWidth="9.140625" defaultRowHeight="12.75"/>
  <cols>
    <col min="1" max="1" width="8.57421875" style="0" bestFit="1" customWidth="1"/>
    <col min="2" max="2" width="63.8515625" style="0" bestFit="1" customWidth="1"/>
    <col min="3" max="3" width="9.140625" style="2" customWidth="1"/>
    <col min="4" max="4" width="13.28125" style="2" customWidth="1"/>
    <col min="5" max="5" width="14.7109375" style="2" customWidth="1"/>
    <col min="6" max="6" width="16.57421875" style="2" customWidth="1"/>
    <col min="9" max="9" width="11.28125" style="13" bestFit="1" customWidth="1"/>
  </cols>
  <sheetData>
    <row r="1" spans="1:6" ht="18.75" thickBot="1">
      <c r="A1" s="28" t="s">
        <v>11</v>
      </c>
      <c r="B1" s="29"/>
      <c r="C1" s="29"/>
      <c r="D1" s="29"/>
      <c r="E1" s="29"/>
      <c r="F1" s="30"/>
    </row>
    <row r="2" spans="1:6" ht="16.5" thickBot="1">
      <c r="A2" s="26" t="s">
        <v>9</v>
      </c>
      <c r="B2" s="26" t="s">
        <v>6</v>
      </c>
      <c r="C2" s="27" t="s">
        <v>0</v>
      </c>
      <c r="D2" s="27" t="s">
        <v>5</v>
      </c>
      <c r="E2" s="27" t="s">
        <v>8</v>
      </c>
      <c r="F2" s="27" t="s">
        <v>3</v>
      </c>
    </row>
    <row r="3" spans="1:6" ht="13.5" thickTop="1">
      <c r="A3" s="6" t="s">
        <v>42</v>
      </c>
      <c r="B3" s="7" t="s">
        <v>40</v>
      </c>
      <c r="C3" s="8" t="s">
        <v>1</v>
      </c>
      <c r="D3" s="9"/>
      <c r="E3" s="10">
        <v>1395</v>
      </c>
      <c r="F3" s="11">
        <f aca="true" t="shared" si="0" ref="F3:F30">D3*E3</f>
        <v>0</v>
      </c>
    </row>
    <row r="4" spans="1:6" ht="12.75">
      <c r="A4" s="6" t="s">
        <v>43</v>
      </c>
      <c r="B4" s="7" t="s">
        <v>39</v>
      </c>
      <c r="C4" s="8" t="s">
        <v>1</v>
      </c>
      <c r="D4" s="9"/>
      <c r="E4" s="10">
        <v>3</v>
      </c>
      <c r="F4" s="11">
        <f t="shared" si="0"/>
        <v>0</v>
      </c>
    </row>
    <row r="5" spans="1:6" ht="12.75">
      <c r="A5" s="6" t="s">
        <v>44</v>
      </c>
      <c r="B5" s="7" t="s">
        <v>31</v>
      </c>
      <c r="C5" s="8" t="s">
        <v>1</v>
      </c>
      <c r="D5" s="9"/>
      <c r="E5" s="10">
        <v>2</v>
      </c>
      <c r="F5" s="11">
        <f t="shared" si="0"/>
        <v>0</v>
      </c>
    </row>
    <row r="6" spans="1:6" ht="12.75">
      <c r="A6" s="6" t="s">
        <v>45</v>
      </c>
      <c r="B6" s="7" t="s">
        <v>32</v>
      </c>
      <c r="C6" s="8" t="s">
        <v>1</v>
      </c>
      <c r="D6" s="9"/>
      <c r="E6" s="10">
        <v>1</v>
      </c>
      <c r="F6" s="11">
        <f t="shared" si="0"/>
        <v>0</v>
      </c>
    </row>
    <row r="7" spans="1:6" ht="12.75">
      <c r="A7" s="6" t="s">
        <v>46</v>
      </c>
      <c r="B7" s="7" t="s">
        <v>33</v>
      </c>
      <c r="C7" s="8" t="s">
        <v>1</v>
      </c>
      <c r="D7" s="9"/>
      <c r="E7" s="10">
        <v>1</v>
      </c>
      <c r="F7" s="11">
        <f t="shared" si="0"/>
        <v>0</v>
      </c>
    </row>
    <row r="8" spans="1:6" ht="12.75">
      <c r="A8" s="6" t="s">
        <v>47</v>
      </c>
      <c r="B8" s="7" t="s">
        <v>34</v>
      </c>
      <c r="C8" s="8" t="s">
        <v>1</v>
      </c>
      <c r="D8" s="9"/>
      <c r="E8" s="10">
        <v>1</v>
      </c>
      <c r="F8" s="11">
        <f t="shared" si="0"/>
        <v>0</v>
      </c>
    </row>
    <row r="9" spans="1:6" ht="12.75">
      <c r="A9" s="6" t="s">
        <v>48</v>
      </c>
      <c r="B9" s="7" t="s">
        <v>12</v>
      </c>
      <c r="C9" s="8" t="s">
        <v>71</v>
      </c>
      <c r="D9" s="9"/>
      <c r="E9" s="10">
        <v>3769</v>
      </c>
      <c r="F9" s="11">
        <f t="shared" si="0"/>
        <v>0</v>
      </c>
    </row>
    <row r="10" spans="1:6" ht="12.75">
      <c r="A10" s="6" t="s">
        <v>41</v>
      </c>
      <c r="B10" s="7" t="s">
        <v>70</v>
      </c>
      <c r="C10" s="8" t="s">
        <v>4</v>
      </c>
      <c r="D10" s="9"/>
      <c r="E10" s="10">
        <v>18000</v>
      </c>
      <c r="F10" s="11">
        <f t="shared" si="0"/>
        <v>0</v>
      </c>
    </row>
    <row r="11" spans="1:6" ht="12.75">
      <c r="A11" s="6" t="s">
        <v>49</v>
      </c>
      <c r="B11" s="7" t="s">
        <v>13</v>
      </c>
      <c r="C11" s="8" t="s">
        <v>4</v>
      </c>
      <c r="D11" s="9"/>
      <c r="E11" s="10">
        <v>360</v>
      </c>
      <c r="F11" s="11">
        <f t="shared" si="0"/>
        <v>0</v>
      </c>
    </row>
    <row r="12" spans="1:6" ht="12.75">
      <c r="A12" s="6" t="s">
        <v>50</v>
      </c>
      <c r="B12" s="7" t="s">
        <v>14</v>
      </c>
      <c r="C12" s="8" t="s">
        <v>4</v>
      </c>
      <c r="D12" s="9"/>
      <c r="E12" s="10">
        <v>927</v>
      </c>
      <c r="F12" s="11">
        <f t="shared" si="0"/>
        <v>0</v>
      </c>
    </row>
    <row r="13" spans="1:6" ht="12.75">
      <c r="A13" s="6" t="s">
        <v>51</v>
      </c>
      <c r="B13" s="7" t="s">
        <v>15</v>
      </c>
      <c r="C13" s="8" t="s">
        <v>4</v>
      </c>
      <c r="D13" s="9"/>
      <c r="E13" s="10">
        <v>2263</v>
      </c>
      <c r="F13" s="11">
        <f t="shared" si="0"/>
        <v>0</v>
      </c>
    </row>
    <row r="14" spans="1:6" ht="12.75">
      <c r="A14" s="6" t="s">
        <v>52</v>
      </c>
      <c r="B14" s="7" t="s">
        <v>16</v>
      </c>
      <c r="C14" s="8" t="s">
        <v>2</v>
      </c>
      <c r="D14" s="9"/>
      <c r="E14" s="10">
        <v>1052</v>
      </c>
      <c r="F14" s="11">
        <f t="shared" si="0"/>
        <v>0</v>
      </c>
    </row>
    <row r="15" spans="1:6" ht="12.75">
      <c r="A15" s="6" t="s">
        <v>53</v>
      </c>
      <c r="B15" s="7" t="s">
        <v>17</v>
      </c>
      <c r="C15" s="8" t="s">
        <v>2</v>
      </c>
      <c r="D15" s="9"/>
      <c r="E15" s="10">
        <v>10</v>
      </c>
      <c r="F15" s="11">
        <f t="shared" si="0"/>
        <v>0</v>
      </c>
    </row>
    <row r="16" spans="1:6" ht="12.75">
      <c r="A16" s="6" t="s">
        <v>54</v>
      </c>
      <c r="B16" s="7" t="s">
        <v>18</v>
      </c>
      <c r="C16" s="8" t="s">
        <v>2</v>
      </c>
      <c r="D16" s="9"/>
      <c r="E16" s="10">
        <v>100</v>
      </c>
      <c r="F16" s="11">
        <f t="shared" si="0"/>
        <v>0</v>
      </c>
    </row>
    <row r="17" spans="1:6" ht="12.75">
      <c r="A17" s="6" t="s">
        <v>55</v>
      </c>
      <c r="B17" s="7" t="s">
        <v>20</v>
      </c>
      <c r="C17" s="8" t="s">
        <v>19</v>
      </c>
      <c r="D17" s="9"/>
      <c r="E17" s="10">
        <v>210</v>
      </c>
      <c r="F17" s="11">
        <f t="shared" si="0"/>
        <v>0</v>
      </c>
    </row>
    <row r="18" spans="1:6" ht="12.75">
      <c r="A18" s="6" t="s">
        <v>56</v>
      </c>
      <c r="B18" s="7" t="s">
        <v>38</v>
      </c>
      <c r="C18" s="8" t="s">
        <v>4</v>
      </c>
      <c r="D18" s="9"/>
      <c r="E18" s="10">
        <v>23000</v>
      </c>
      <c r="F18" s="11">
        <f t="shared" si="0"/>
        <v>0</v>
      </c>
    </row>
    <row r="19" spans="1:6" ht="12.75">
      <c r="A19" s="6" t="s">
        <v>57</v>
      </c>
      <c r="B19" s="7" t="s">
        <v>21</v>
      </c>
      <c r="C19" s="8" t="s">
        <v>4</v>
      </c>
      <c r="D19" s="9"/>
      <c r="E19" s="10">
        <v>23000</v>
      </c>
      <c r="F19" s="11">
        <f t="shared" si="0"/>
        <v>0</v>
      </c>
    </row>
    <row r="20" spans="1:6" ht="12.75">
      <c r="A20" s="6" t="s">
        <v>58</v>
      </c>
      <c r="B20" s="7" t="s">
        <v>22</v>
      </c>
      <c r="C20" s="8" t="s">
        <v>2</v>
      </c>
      <c r="D20" s="9"/>
      <c r="E20" s="10">
        <v>30</v>
      </c>
      <c r="F20" s="11">
        <f t="shared" si="0"/>
        <v>0</v>
      </c>
    </row>
    <row r="21" spans="1:6" ht="12.75">
      <c r="A21" s="6" t="s">
        <v>59</v>
      </c>
      <c r="B21" s="7" t="s">
        <v>23</v>
      </c>
      <c r="C21" s="8" t="s">
        <v>2</v>
      </c>
      <c r="D21" s="9"/>
      <c r="E21" s="10">
        <v>6000</v>
      </c>
      <c r="F21" s="11">
        <f t="shared" si="0"/>
        <v>0</v>
      </c>
    </row>
    <row r="22" spans="1:6" ht="12.75">
      <c r="A22" s="6" t="s">
        <v>60</v>
      </c>
      <c r="B22" s="7" t="s">
        <v>24</v>
      </c>
      <c r="C22" s="8" t="s">
        <v>2</v>
      </c>
      <c r="D22" s="9"/>
      <c r="E22" s="10">
        <v>10</v>
      </c>
      <c r="F22" s="11">
        <f t="shared" si="0"/>
        <v>0</v>
      </c>
    </row>
    <row r="23" spans="1:6" ht="12.75">
      <c r="A23" s="6" t="s">
        <v>61</v>
      </c>
      <c r="B23" s="7" t="s">
        <v>25</v>
      </c>
      <c r="C23" s="8" t="s">
        <v>2</v>
      </c>
      <c r="D23" s="9"/>
      <c r="E23" s="10">
        <v>1200</v>
      </c>
      <c r="F23" s="11">
        <f t="shared" si="0"/>
        <v>0</v>
      </c>
    </row>
    <row r="24" spans="1:6" ht="12.75">
      <c r="A24" s="6" t="s">
        <v>62</v>
      </c>
      <c r="B24" s="7" t="s">
        <v>26</v>
      </c>
      <c r="C24" s="8" t="s">
        <v>2</v>
      </c>
      <c r="D24" s="9"/>
      <c r="E24" s="10">
        <v>250</v>
      </c>
      <c r="F24" s="11">
        <f t="shared" si="0"/>
        <v>0</v>
      </c>
    </row>
    <row r="25" spans="1:6" ht="12.75">
      <c r="A25" s="6" t="s">
        <v>63</v>
      </c>
      <c r="B25" s="7" t="s">
        <v>27</v>
      </c>
      <c r="C25" s="8" t="s">
        <v>2</v>
      </c>
      <c r="D25" s="9"/>
      <c r="E25" s="10">
        <v>150</v>
      </c>
      <c r="F25" s="11">
        <f t="shared" si="0"/>
        <v>0</v>
      </c>
    </row>
    <row r="26" spans="1:6" ht="12.75">
      <c r="A26" s="6" t="s">
        <v>64</v>
      </c>
      <c r="B26" s="7" t="s">
        <v>28</v>
      </c>
      <c r="C26" s="8" t="s">
        <v>2</v>
      </c>
      <c r="D26" s="9"/>
      <c r="E26" s="10">
        <v>210</v>
      </c>
      <c r="F26" s="11">
        <f t="shared" si="0"/>
        <v>0</v>
      </c>
    </row>
    <row r="27" spans="1:6" ht="12.75">
      <c r="A27" s="6" t="s">
        <v>65</v>
      </c>
      <c r="B27" s="7" t="s">
        <v>30</v>
      </c>
      <c r="C27" s="8" t="s">
        <v>2</v>
      </c>
      <c r="D27" s="9"/>
      <c r="E27" s="10">
        <v>200</v>
      </c>
      <c r="F27" s="11">
        <f t="shared" si="0"/>
        <v>0</v>
      </c>
    </row>
    <row r="28" spans="1:6" ht="12.75">
      <c r="A28" s="6" t="s">
        <v>66</v>
      </c>
      <c r="B28" s="7" t="s">
        <v>29</v>
      </c>
      <c r="C28" s="8" t="s">
        <v>2</v>
      </c>
      <c r="D28" s="9"/>
      <c r="E28" s="10">
        <v>150</v>
      </c>
      <c r="F28" s="11">
        <f t="shared" si="0"/>
        <v>0</v>
      </c>
    </row>
    <row r="29" spans="1:6" ht="12.75">
      <c r="A29" s="6" t="s">
        <v>67</v>
      </c>
      <c r="B29" s="7" t="s">
        <v>36</v>
      </c>
      <c r="C29" s="8" t="s">
        <v>1</v>
      </c>
      <c r="D29" s="9"/>
      <c r="E29" s="10">
        <v>70</v>
      </c>
      <c r="F29" s="11">
        <f t="shared" si="0"/>
        <v>0</v>
      </c>
    </row>
    <row r="30" spans="1:6" ht="12.75">
      <c r="A30" s="6" t="s">
        <v>68</v>
      </c>
      <c r="B30" s="7" t="s">
        <v>37</v>
      </c>
      <c r="C30" s="8" t="s">
        <v>10</v>
      </c>
      <c r="D30" s="9"/>
      <c r="E30" s="10">
        <v>2120</v>
      </c>
      <c r="F30" s="11">
        <f t="shared" si="0"/>
        <v>0</v>
      </c>
    </row>
    <row r="31" spans="1:6" ht="12.75">
      <c r="A31" s="6" t="s">
        <v>69</v>
      </c>
      <c r="B31" s="7" t="s">
        <v>7</v>
      </c>
      <c r="C31" s="8" t="s">
        <v>35</v>
      </c>
      <c r="D31" s="9"/>
      <c r="E31" s="10">
        <v>1</v>
      </c>
      <c r="F31" s="11">
        <v>50000</v>
      </c>
    </row>
    <row r="32" spans="1:6" ht="12.75">
      <c r="A32" s="15"/>
      <c r="B32" s="16"/>
      <c r="C32" s="17"/>
      <c r="D32" s="18"/>
      <c r="E32" s="19"/>
      <c r="F32" s="20">
        <f>SUM(F3:F31)</f>
        <v>50000</v>
      </c>
    </row>
    <row r="33" spans="1:6" ht="12.75">
      <c r="A33" s="15"/>
      <c r="B33" s="16"/>
      <c r="C33" s="17"/>
      <c r="D33" s="18"/>
      <c r="E33" s="19"/>
      <c r="F33" s="20"/>
    </row>
    <row r="34" spans="1:6" ht="12.75">
      <c r="A34" s="15"/>
      <c r="B34" s="16"/>
      <c r="C34" s="17"/>
      <c r="D34" s="18"/>
      <c r="E34" s="19"/>
      <c r="F34" s="20"/>
    </row>
    <row r="35" spans="1:6" ht="12.75">
      <c r="A35" s="15"/>
      <c r="B35" s="16"/>
      <c r="C35" s="17"/>
      <c r="D35" s="18"/>
      <c r="E35" s="19"/>
      <c r="F35" s="20"/>
    </row>
    <row r="36" spans="1:6" ht="12.75">
      <c r="A36" s="15"/>
      <c r="B36" s="16"/>
      <c r="C36" s="17"/>
      <c r="D36" s="18"/>
      <c r="E36" s="19"/>
      <c r="F36" s="20"/>
    </row>
    <row r="37" spans="1:6" ht="12.75">
      <c r="A37" s="21"/>
      <c r="B37" s="22"/>
      <c r="C37" s="15"/>
      <c r="D37" s="5"/>
      <c r="E37" s="5"/>
      <c r="F37" s="3"/>
    </row>
    <row r="38" spans="1:6" ht="12.75">
      <c r="A38" s="21"/>
      <c r="B38" s="22"/>
      <c r="C38" s="15"/>
      <c r="D38" s="5"/>
      <c r="E38" s="5"/>
      <c r="F38" s="4"/>
    </row>
    <row r="39" spans="1:6" ht="12.75">
      <c r="A39" s="21"/>
      <c r="B39" s="22"/>
      <c r="C39" s="15"/>
      <c r="D39" s="5"/>
      <c r="E39" s="5"/>
      <c r="F39" s="3"/>
    </row>
    <row r="40" spans="1:9" s="1" customFormat="1" ht="19.5" customHeight="1">
      <c r="A40" s="21"/>
      <c r="B40" s="21"/>
      <c r="C40" s="15"/>
      <c r="D40" s="5"/>
      <c r="E40" s="5"/>
      <c r="F40" s="2"/>
      <c r="I40" s="14"/>
    </row>
    <row r="41" spans="1:6" ht="12.75">
      <c r="A41" s="21"/>
      <c r="B41" s="21"/>
      <c r="C41" s="21"/>
      <c r="D41"/>
      <c r="E41"/>
      <c r="F41"/>
    </row>
    <row r="42" spans="1:6" ht="15.75">
      <c r="A42" s="21"/>
      <c r="B42" s="23"/>
      <c r="C42" s="21"/>
      <c r="D42"/>
      <c r="E42"/>
      <c r="F42"/>
    </row>
    <row r="43" spans="1:6" ht="12.75">
      <c r="A43" s="21"/>
      <c r="B43" s="16"/>
      <c r="C43" s="21"/>
      <c r="D43"/>
      <c r="E43"/>
      <c r="F43"/>
    </row>
    <row r="44" spans="1:6" ht="12.75">
      <c r="A44" s="21"/>
      <c r="B44" s="16"/>
      <c r="C44" s="21"/>
      <c r="D44"/>
      <c r="E44"/>
      <c r="F44"/>
    </row>
    <row r="45" spans="1:6" ht="12.75">
      <c r="A45" s="21"/>
      <c r="B45" s="16"/>
      <c r="C45" s="21"/>
      <c r="D45"/>
      <c r="E45"/>
      <c r="F45"/>
    </row>
    <row r="46" spans="1:6" ht="15">
      <c r="A46" s="21"/>
      <c r="B46" s="24"/>
      <c r="C46" s="21"/>
      <c r="D46"/>
      <c r="E46"/>
      <c r="F46"/>
    </row>
    <row r="47" spans="1:6" ht="15">
      <c r="A47" s="21"/>
      <c r="B47" s="24"/>
      <c r="C47" s="21"/>
      <c r="D47"/>
      <c r="E47"/>
      <c r="F47"/>
    </row>
    <row r="48" spans="1:6" ht="15">
      <c r="A48" s="21"/>
      <c r="B48" s="25"/>
      <c r="C48" s="21"/>
      <c r="D48"/>
      <c r="E48"/>
      <c r="F48"/>
    </row>
    <row r="49" spans="1:6" ht="15">
      <c r="A49" s="21"/>
      <c r="B49" s="24"/>
      <c r="C49" s="21"/>
      <c r="D49"/>
      <c r="E49"/>
      <c r="F49"/>
    </row>
    <row r="50" ht="15">
      <c r="B50" s="12"/>
    </row>
    <row r="51" ht="15">
      <c r="B51" s="12"/>
    </row>
    <row r="52" ht="15">
      <c r="B52" s="12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scale="99" r:id="rId1"/>
  <headerFooter>
    <oddHeader>&amp;CCT23-0087F Price Proposal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HerreS</dc:creator>
  <cp:keywords/>
  <dc:description>June 4, 2008 Annualized Wksht updated</dc:description>
  <cp:lastModifiedBy>Carlson, Tad</cp:lastModifiedBy>
  <cp:lastPrinted>2023-07-24T17:52:20Z</cp:lastPrinted>
  <dcterms:created xsi:type="dcterms:W3CDTF">2003-11-20T16:37:39Z</dcterms:created>
  <dcterms:modified xsi:type="dcterms:W3CDTF">2023-08-23T18:19:15Z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0x0101008F94C34E1F275C43A0067A15CCC7204A</vt:lpwstr>
  </property>
</Properties>
</file>