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ids and Specs, Formal\2017 Sealed Bids\PE17-0177F Retail Conservation Programs (RFP)\"/>
    </mc:Choice>
  </mc:AlternateContent>
  <bookViews>
    <workbookView xWindow="0" yWindow="150" windowWidth="20100" windowHeight="8670"/>
  </bookViews>
  <sheets>
    <sheet name="Price Proposal Form" sheetId="1" r:id="rId1"/>
  </sheets>
  <calcPr calcId="162913"/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10" i="1" l="1"/>
  <c r="C10" i="1"/>
  <c r="F10" i="1"/>
  <c r="E10" i="1"/>
  <c r="D10" i="1"/>
  <c r="B10" i="1"/>
  <c r="B12" i="1" l="1"/>
  <c r="B13" i="1" s="1"/>
</calcChain>
</file>

<file path=xl/sharedStrings.xml><?xml version="1.0" encoding="utf-8"?>
<sst xmlns="http://schemas.openxmlformats.org/spreadsheetml/2006/main" count="47" uniqueCount="37">
  <si>
    <t>Management</t>
  </si>
  <si>
    <t>Field Services</t>
  </si>
  <si>
    <t>Industry Partners</t>
  </si>
  <si>
    <t>Incentives</t>
  </si>
  <si>
    <t>Total</t>
  </si>
  <si>
    <t>Reporting, Payments, and Invoicing</t>
  </si>
  <si>
    <t>Program Set Up</t>
  </si>
  <si>
    <t>TOTAL</t>
  </si>
  <si>
    <t>2 - Assume program meets assumptions from TABLE 1 and TABLE 2 of the RFP (Section 2.03 B).</t>
  </si>
  <si>
    <t>3 - DO NOT assume more or less quantities, incentives, or savings than TABLE 1 and TABLE 2.</t>
  </si>
  <si>
    <t>4 - Incentive values pre-populated per TABLE 1 and TABLE 2 assumptions</t>
  </si>
  <si>
    <t xml:space="preserve">Total Proposal Cost:  </t>
  </si>
  <si>
    <t xml:space="preserve">Proposal $/kWh [5]:  </t>
  </si>
  <si>
    <t>Start Q4 2017</t>
  </si>
  <si>
    <t>End 2022 Q2</t>
  </si>
  <si>
    <t>5 - Should not exceed $0.27/kWh</t>
  </si>
  <si>
    <t>Respondent Name:</t>
  </si>
  <si>
    <r>
      <t xml:space="preserve">PE17-0177F - </t>
    </r>
    <r>
      <rPr>
        <b/>
        <sz val="11"/>
        <color rgb="FF171717"/>
        <rFont val="Arial"/>
        <family val="2"/>
      </rPr>
      <t>Retail Conservation Programs</t>
    </r>
  </si>
  <si>
    <t>Payment discount periods of 20 calendar days or more will be considered in determining lowest responsive bid.</t>
  </si>
  <si>
    <t xml:space="preserve">Is your firm a certified City of Tacoma Small Business Enterprise? </t>
  </si>
  <si>
    <t xml:space="preserve">Y____ </t>
  </si>
  <si>
    <t>N____</t>
  </si>
  <si>
    <t>Is your firm partnering with, or subcontracting to, a certified City of Tacoma Small Business Enterprise?</t>
  </si>
  <si>
    <t>If yes, provide the full legal name of the SBE: _______________________________________</t>
  </si>
  <si>
    <t>Is your firm a minority/woman owned firm certified with the Washington State Office of Minority and Women’s Business Enterprises?</t>
  </si>
  <si>
    <t>Is your firm partnering with, or subcontracting to, a minority/woman owned firm certified with the Washington State Office of Minority and Women’s Business Enterprises?</t>
  </si>
  <si>
    <t>If yes, provide the full legal name of the MWBE: _____________________________________</t>
  </si>
  <si>
    <t xml:space="preserve">Y____  </t>
  </si>
  <si>
    <r>
      <t>NOTE</t>
    </r>
    <r>
      <rPr>
        <sz val="11"/>
        <color rgb="FF000000"/>
        <rFont val="Arial"/>
        <family val="2"/>
      </rPr>
      <t xml:space="preserve">:  </t>
    </r>
    <r>
      <rPr>
        <sz val="11"/>
        <color theme="1"/>
        <rFont val="Arial"/>
        <family val="2"/>
      </rPr>
      <t>The City of Tacoma will not accept price changes or pay additional fees when a credit card is used.</t>
    </r>
  </si>
  <si>
    <t>N___</t>
  </si>
  <si>
    <r>
      <t>A.</t>
    </r>
    <r>
      <rPr>
        <b/>
        <sz val="7"/>
        <color rgb="FF000000"/>
        <rFont val="Arial"/>
        <family val="2"/>
      </rPr>
      <t xml:space="preserve">   </t>
    </r>
    <r>
      <rPr>
        <b/>
        <sz val="11"/>
        <color rgb="FF000000"/>
        <rFont val="Arial"/>
        <family val="2"/>
      </rPr>
      <t xml:space="preserve">Prompt Payment Discount _____% _____ days, net 30. </t>
    </r>
  </si>
  <si>
    <r>
      <t>B.</t>
    </r>
    <r>
      <rPr>
        <b/>
        <sz val="7"/>
        <color rgb="FF000000"/>
        <rFont val="Arial"/>
        <family val="2"/>
      </rPr>
      <t xml:space="preserve">   </t>
    </r>
    <r>
      <rPr>
        <b/>
        <sz val="11"/>
        <color rgb="FF000000"/>
        <rFont val="Arial"/>
        <family val="2"/>
      </rPr>
      <t xml:space="preserve">Small Business Enterprise (SBE) </t>
    </r>
  </si>
  <si>
    <r>
      <t>C.</t>
    </r>
    <r>
      <rPr>
        <b/>
        <sz val="7"/>
        <color rgb="FF000000"/>
        <rFont val="Arial"/>
        <family val="2"/>
      </rPr>
      <t xml:space="preserve">   </t>
    </r>
    <r>
      <rPr>
        <b/>
        <sz val="11"/>
        <color rgb="FF000000"/>
        <rFont val="Arial"/>
        <family val="2"/>
      </rPr>
      <t>Minority and Women’s Business Enterprise (MWBE)</t>
    </r>
  </si>
  <si>
    <r>
      <t>D.</t>
    </r>
    <r>
      <rPr>
        <b/>
        <sz val="7"/>
        <color rgb="FF000000"/>
        <rFont val="Arial"/>
        <family val="2"/>
      </rPr>
      <t xml:space="preserve">   </t>
    </r>
    <r>
      <rPr>
        <b/>
        <sz val="11"/>
        <color rgb="FF000000"/>
        <rFont val="Arial"/>
        <family val="2"/>
      </rPr>
      <t xml:space="preserve">Does your firm collect and remit sales tax to the state of Washington? </t>
    </r>
  </si>
  <si>
    <r>
      <t>B.</t>
    </r>
    <r>
      <rPr>
        <b/>
        <sz val="7"/>
        <color rgb="FF000000"/>
        <rFont val="Arial"/>
        <family val="2"/>
      </rPr>
      <t xml:space="preserve">   </t>
    </r>
    <r>
      <rPr>
        <b/>
        <sz val="11"/>
        <color rgb="FF000000"/>
        <rFont val="Arial"/>
        <family val="2"/>
      </rPr>
      <t xml:space="preserve">Does your firm accept payment by Visa credit card?  </t>
    </r>
  </si>
  <si>
    <r>
      <t>C.</t>
    </r>
    <r>
      <rPr>
        <b/>
        <sz val="7"/>
        <color rgb="FF000000"/>
        <rFont val="Arial"/>
        <family val="2"/>
      </rPr>
      <t xml:space="preserve">   </t>
    </r>
    <r>
      <rPr>
        <b/>
        <sz val="11"/>
        <color rgb="FF000000"/>
        <rFont val="Arial"/>
        <family val="2"/>
      </rPr>
      <t xml:space="preserve">Does your firm accept payment by EFT/ACH? </t>
    </r>
    <r>
      <rPr>
        <sz val="11"/>
        <color rgb="FF0D0D0D"/>
        <rFont val="Arial"/>
        <family val="2"/>
      </rPr>
      <t>(Electronic Funds Transfer (EFT) by Automated Clearing House (ACH))</t>
    </r>
  </si>
  <si>
    <t>1 - Respondents insert costs into yellow highlighted cells above and answer questions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</si>
</sst>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D0D0D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D0D0D"/>
      <name val="Arial"/>
      <family val="2"/>
    </font>
    <font>
      <b/>
      <sz val="11"/>
      <color rgb="FF171717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00"/>
      <name val="Arial"/>
      <family val="2"/>
    </font>
    <font>
      <sz val="10"/>
      <color theme="1"/>
      <name val="Arial"/>
      <family val="2"/>
    </font>
    <font>
      <b/>
      <sz val="7"/>
      <color rgb="FF00000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44" fontId="0" fillId="3" borderId="2" xfId="1" applyFont="1" applyFill="1" applyBorder="1" applyProtection="1">
      <protection locked="0"/>
    </xf>
    <xf numFmtId="44" fontId="0" fillId="3" borderId="3" xfId="1" applyFont="1" applyFill="1" applyBorder="1" applyProtection="1">
      <protection locked="0"/>
    </xf>
    <xf numFmtId="0" fontId="4" fillId="0" borderId="0" xfId="0" applyFont="1" applyProtection="1"/>
    <xf numFmtId="0" fontId="3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2" xfId="0" applyBorder="1" applyProtection="1"/>
    <xf numFmtId="44" fontId="0" fillId="0" borderId="2" xfId="1" applyFont="1" applyBorder="1" applyProtection="1"/>
    <xf numFmtId="0" fontId="0" fillId="0" borderId="3" xfId="0" applyBorder="1" applyProtection="1"/>
    <xf numFmtId="44" fontId="0" fillId="0" borderId="3" xfId="1" applyFont="1" applyBorder="1" applyProtection="1"/>
    <xf numFmtId="0" fontId="2" fillId="2" borderId="3" xfId="0" applyFont="1" applyFill="1" applyBorder="1" applyProtection="1"/>
    <xf numFmtId="44" fontId="2" fillId="2" borderId="3" xfId="1" applyFont="1" applyFill="1" applyBorder="1" applyProtection="1"/>
    <xf numFmtId="0" fontId="4" fillId="3" borderId="0" xfId="0" applyFont="1" applyFill="1" applyProtection="1"/>
    <xf numFmtId="0" fontId="4" fillId="0" borderId="0" xfId="0" applyFont="1" applyAlignment="1" applyProtection="1">
      <alignment horizontal="right"/>
    </xf>
    <xf numFmtId="0" fontId="4" fillId="3" borderId="0" xfId="0" applyFont="1" applyFill="1" applyProtection="1">
      <protection locked="0"/>
    </xf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164" fontId="7" fillId="0" borderId="0" xfId="0" applyNumberFormat="1" applyFont="1" applyProtection="1"/>
    <xf numFmtId="165" fontId="7" fillId="0" borderId="0" xfId="1" applyNumberFormat="1" applyFont="1" applyProtection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6"/>
    </xf>
    <xf numFmtId="0" fontId="15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Protection="1"/>
    <xf numFmtId="0" fontId="17" fillId="0" borderId="0" xfId="2" applyFont="1" applyAlignment="1">
      <alignment vertical="center"/>
    </xf>
    <xf numFmtId="0" fontId="11" fillId="0" borderId="0" xfId="0" applyFont="1" applyAlignment="1" applyProtection="1">
      <alignment horizontal="left" vertical="center" indent="2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left" vertical="center" indent="2"/>
      <protection locked="0"/>
    </xf>
    <xf numFmtId="0" fontId="12" fillId="3" borderId="0" xfId="0" applyFont="1" applyFill="1" applyProtection="1"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 indent="2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Protection="1"/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 indent="2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mwbe.wa.gov/" TargetMode="External"/><Relationship Id="rId2" Type="http://schemas.openxmlformats.org/officeDocument/2006/relationships/hyperlink" Target="http://www.cityoftacoma.org/government/city_departments/community_and_economic_development/small_business_enterprise/" TargetMode="External"/><Relationship Id="rId1" Type="http://schemas.openxmlformats.org/officeDocument/2006/relationships/hyperlink" Target="http://www.cityoftacoma.org/government/city_departments/community_and_economic_development/small_business_enterprise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mwbe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="90" zoomScaleNormal="90" workbookViewId="0">
      <selection activeCell="D7" sqref="D7"/>
    </sheetView>
  </sheetViews>
  <sheetFormatPr defaultColWidth="8.85546875" defaultRowHeight="15" x14ac:dyDescent="0.25"/>
  <cols>
    <col min="1" max="1" width="42.7109375" style="6" customWidth="1"/>
    <col min="2" max="8" width="15.7109375" style="6" customWidth="1"/>
    <col min="9" max="16384" width="8.85546875" style="6"/>
  </cols>
  <sheetData>
    <row r="1" spans="1:8" x14ac:dyDescent="0.25">
      <c r="A1" s="21" t="s">
        <v>17</v>
      </c>
    </row>
    <row r="2" spans="1:8" s="3" customFormat="1" ht="36.75" customHeight="1" x14ac:dyDescent="0.3">
      <c r="A2" s="14" t="s">
        <v>16</v>
      </c>
      <c r="B2" s="15"/>
      <c r="C2" s="13"/>
      <c r="D2" s="13"/>
      <c r="E2" s="13"/>
    </row>
    <row r="3" spans="1:8" ht="20.100000000000001" customHeight="1" thickBot="1" x14ac:dyDescent="0.3">
      <c r="A3" s="4"/>
      <c r="B3" s="5" t="s">
        <v>13</v>
      </c>
      <c r="C3" s="5">
        <v>2018</v>
      </c>
      <c r="D3" s="5">
        <v>2019</v>
      </c>
      <c r="E3" s="5">
        <v>2020</v>
      </c>
      <c r="F3" s="5">
        <v>2021</v>
      </c>
      <c r="G3" s="5" t="s">
        <v>14</v>
      </c>
      <c r="H3" s="5" t="s">
        <v>7</v>
      </c>
    </row>
    <row r="4" spans="1:8" ht="20.100000000000001" customHeight="1" x14ac:dyDescent="0.25">
      <c r="A4" s="7" t="s">
        <v>6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8">
        <f t="shared" ref="H4:H9" si="0">SUM(B4:G4)</f>
        <v>0</v>
      </c>
    </row>
    <row r="5" spans="1:8" ht="20.100000000000001" customHeight="1" x14ac:dyDescent="0.25">
      <c r="A5" s="9" t="s">
        <v>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10">
        <f t="shared" si="0"/>
        <v>0</v>
      </c>
    </row>
    <row r="6" spans="1:8" ht="20.100000000000001" customHeight="1" x14ac:dyDescent="0.25">
      <c r="A6" s="9" t="s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10">
        <f t="shared" si="0"/>
        <v>0</v>
      </c>
    </row>
    <row r="7" spans="1:8" ht="20.100000000000001" customHeight="1" x14ac:dyDescent="0.25">
      <c r="A7" s="9" t="s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10">
        <f t="shared" si="0"/>
        <v>0</v>
      </c>
    </row>
    <row r="8" spans="1:8" ht="20.100000000000001" customHeight="1" x14ac:dyDescent="0.25">
      <c r="A8" s="9" t="s">
        <v>5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10">
        <f t="shared" si="0"/>
        <v>0</v>
      </c>
    </row>
    <row r="9" spans="1:8" ht="20.100000000000001" customHeight="1" x14ac:dyDescent="0.25">
      <c r="A9" s="9" t="s">
        <v>3</v>
      </c>
      <c r="B9" s="10">
        <v>0</v>
      </c>
      <c r="C9" s="10">
        <v>582500</v>
      </c>
      <c r="D9" s="10">
        <v>582500</v>
      </c>
      <c r="E9" s="10">
        <v>582500</v>
      </c>
      <c r="F9" s="10">
        <v>582500</v>
      </c>
      <c r="G9" s="10"/>
      <c r="H9" s="10">
        <f t="shared" si="0"/>
        <v>2330000</v>
      </c>
    </row>
    <row r="10" spans="1:8" ht="20.100000000000001" customHeight="1" x14ac:dyDescent="0.25">
      <c r="A10" s="11" t="s">
        <v>4</v>
      </c>
      <c r="B10" s="12">
        <f>SUM(B4:B9)</f>
        <v>0</v>
      </c>
      <c r="C10" s="12">
        <f>SUM(C4:C9)</f>
        <v>582500</v>
      </c>
      <c r="D10" s="12">
        <f t="shared" ref="D10:F10" si="1">SUM(D4:D9)</f>
        <v>582500</v>
      </c>
      <c r="E10" s="12">
        <f t="shared" si="1"/>
        <v>582500</v>
      </c>
      <c r="F10" s="12">
        <f t="shared" si="1"/>
        <v>582500</v>
      </c>
      <c r="G10" s="12"/>
      <c r="H10" s="12">
        <f>SUM(H4:H9)</f>
        <v>2330000</v>
      </c>
    </row>
    <row r="12" spans="1:8" ht="15.75" x14ac:dyDescent="0.25">
      <c r="A12" s="18" t="s">
        <v>11</v>
      </c>
      <c r="B12" s="19">
        <f>H10</f>
        <v>2330000</v>
      </c>
    </row>
    <row r="13" spans="1:8" ht="15.75" x14ac:dyDescent="0.25">
      <c r="A13" s="18" t="s">
        <v>12</v>
      </c>
      <c r="B13" s="20">
        <f>+B12/(7408000*2)</f>
        <v>0.15726241900647947</v>
      </c>
    </row>
    <row r="14" spans="1:8" x14ac:dyDescent="0.25">
      <c r="A14" s="16"/>
    </row>
    <row r="17" spans="1:3" ht="15.75" x14ac:dyDescent="0.25">
      <c r="A17" s="17" t="s">
        <v>36</v>
      </c>
    </row>
    <row r="18" spans="1:3" ht="15.75" x14ac:dyDescent="0.25">
      <c r="A18" s="17" t="s">
        <v>8</v>
      </c>
    </row>
    <row r="19" spans="1:3" ht="15.75" x14ac:dyDescent="0.25">
      <c r="A19" s="17" t="s">
        <v>9</v>
      </c>
    </row>
    <row r="20" spans="1:3" ht="15.75" x14ac:dyDescent="0.25">
      <c r="A20" s="17" t="s">
        <v>10</v>
      </c>
    </row>
    <row r="21" spans="1:3" ht="15.75" x14ac:dyDescent="0.25">
      <c r="A21" s="17" t="s">
        <v>15</v>
      </c>
    </row>
    <row r="23" spans="1:3" x14ac:dyDescent="0.25">
      <c r="A23" s="22"/>
      <c r="B23"/>
    </row>
    <row r="24" spans="1:3" s="29" customFormat="1" x14ac:dyDescent="0.2">
      <c r="A24" s="34" t="s">
        <v>30</v>
      </c>
      <c r="B24" s="35"/>
      <c r="C24" s="35"/>
    </row>
    <row r="25" spans="1:3" s="29" customFormat="1" ht="14.25" x14ac:dyDescent="0.2">
      <c r="A25" s="24" t="s">
        <v>18</v>
      </c>
      <c r="B25" s="28"/>
    </row>
    <row r="26" spans="1:3" s="29" customFormat="1" ht="14.25" x14ac:dyDescent="0.2">
      <c r="A26" s="24"/>
      <c r="B26" s="28"/>
    </row>
    <row r="27" spans="1:3" s="29" customFormat="1" ht="14.25" x14ac:dyDescent="0.2">
      <c r="A27" s="24"/>
      <c r="B27" s="28"/>
    </row>
    <row r="28" spans="1:3" s="29" customFormat="1" x14ac:dyDescent="0.2">
      <c r="A28" s="23" t="s">
        <v>31</v>
      </c>
      <c r="B28" s="28"/>
    </row>
    <row r="29" spans="1:3" s="29" customFormat="1" ht="14.25" x14ac:dyDescent="0.2">
      <c r="A29" s="24"/>
      <c r="B29" s="28"/>
    </row>
    <row r="30" spans="1:3" s="29" customFormat="1" ht="14.25" x14ac:dyDescent="0.2">
      <c r="A30" s="30" t="s">
        <v>19</v>
      </c>
      <c r="B30" s="28"/>
    </row>
    <row r="31" spans="1:3" s="29" customFormat="1" ht="14.25" x14ac:dyDescent="0.2">
      <c r="A31" s="24"/>
      <c r="B31" s="28"/>
    </row>
    <row r="32" spans="1:3" s="29" customFormat="1" ht="14.25" x14ac:dyDescent="0.2">
      <c r="A32" s="36" t="s">
        <v>20</v>
      </c>
      <c r="B32" s="37" t="s">
        <v>21</v>
      </c>
    </row>
    <row r="33" spans="1:4" s="29" customFormat="1" ht="14.25" x14ac:dyDescent="0.2">
      <c r="A33" s="24"/>
      <c r="B33" s="28"/>
    </row>
    <row r="34" spans="1:4" s="29" customFormat="1" ht="14.25" x14ac:dyDescent="0.2">
      <c r="A34" s="30" t="s">
        <v>22</v>
      </c>
      <c r="B34" s="28"/>
    </row>
    <row r="35" spans="1:4" s="29" customFormat="1" ht="14.25" x14ac:dyDescent="0.2">
      <c r="A35" s="24"/>
      <c r="B35" s="28"/>
    </row>
    <row r="36" spans="1:4" s="29" customFormat="1" ht="14.25" x14ac:dyDescent="0.2">
      <c r="A36" s="36" t="s">
        <v>20</v>
      </c>
      <c r="B36" s="37" t="s">
        <v>21</v>
      </c>
    </row>
    <row r="37" spans="1:4" s="29" customFormat="1" ht="14.25" x14ac:dyDescent="0.2">
      <c r="A37" s="38" t="s">
        <v>23</v>
      </c>
      <c r="B37" s="35"/>
      <c r="C37" s="39"/>
      <c r="D37" s="39"/>
    </row>
    <row r="38" spans="1:4" s="29" customFormat="1" ht="14.25" x14ac:dyDescent="0.2">
      <c r="A38" s="24"/>
      <c r="B38" s="28"/>
    </row>
    <row r="39" spans="1:4" s="29" customFormat="1" ht="14.25" x14ac:dyDescent="0.2">
      <c r="A39" s="22"/>
      <c r="B39" s="28"/>
    </row>
    <row r="40" spans="1:4" s="29" customFormat="1" x14ac:dyDescent="0.2">
      <c r="A40" s="23" t="s">
        <v>32</v>
      </c>
      <c r="B40" s="28"/>
    </row>
    <row r="41" spans="1:4" s="29" customFormat="1" ht="14.25" x14ac:dyDescent="0.2">
      <c r="A41" s="22"/>
      <c r="B41" s="28"/>
    </row>
    <row r="42" spans="1:4" s="29" customFormat="1" ht="14.25" x14ac:dyDescent="0.2">
      <c r="A42" s="30" t="s">
        <v>24</v>
      </c>
      <c r="B42" s="28"/>
    </row>
    <row r="43" spans="1:4" s="29" customFormat="1" ht="14.25" x14ac:dyDescent="0.2">
      <c r="A43" s="22"/>
      <c r="B43" s="28"/>
    </row>
    <row r="44" spans="1:4" s="29" customFormat="1" ht="14.25" x14ac:dyDescent="0.2">
      <c r="A44" s="36" t="s">
        <v>20</v>
      </c>
      <c r="B44" s="37" t="s">
        <v>21</v>
      </c>
    </row>
    <row r="45" spans="1:4" s="29" customFormat="1" ht="14.25" x14ac:dyDescent="0.2">
      <c r="A45" s="24"/>
      <c r="B45" s="28"/>
    </row>
    <row r="46" spans="1:4" s="29" customFormat="1" ht="14.25" x14ac:dyDescent="0.2">
      <c r="A46" s="30" t="s">
        <v>25</v>
      </c>
      <c r="B46" s="28"/>
    </row>
    <row r="47" spans="1:4" s="29" customFormat="1" ht="14.25" x14ac:dyDescent="0.2">
      <c r="A47" s="24"/>
      <c r="B47" s="28"/>
    </row>
    <row r="48" spans="1:4" s="29" customFormat="1" ht="14.25" x14ac:dyDescent="0.2">
      <c r="A48" s="36" t="s">
        <v>20</v>
      </c>
      <c r="B48" s="37" t="s">
        <v>21</v>
      </c>
      <c r="C48" s="39"/>
      <c r="D48" s="39"/>
    </row>
    <row r="49" spans="1:4" s="29" customFormat="1" ht="14.25" x14ac:dyDescent="0.2">
      <c r="A49" s="38" t="s">
        <v>26</v>
      </c>
      <c r="B49" s="35"/>
      <c r="C49" s="39"/>
      <c r="D49" s="39"/>
    </row>
    <row r="50" spans="1:4" s="29" customFormat="1" ht="14.25" x14ac:dyDescent="0.2">
      <c r="A50" s="28"/>
    </row>
    <row r="51" spans="1:4" s="29" customFormat="1" ht="14.25" x14ac:dyDescent="0.2">
      <c r="A51" s="24"/>
      <c r="B51" s="28"/>
    </row>
    <row r="52" spans="1:4" s="29" customFormat="1" x14ac:dyDescent="0.2">
      <c r="A52" s="31" t="s">
        <v>33</v>
      </c>
      <c r="B52" s="32"/>
    </row>
    <row r="53" spans="1:4" s="29" customFormat="1" ht="14.25" x14ac:dyDescent="0.2">
      <c r="A53" s="33"/>
      <c r="B53" s="32"/>
    </row>
    <row r="54" spans="1:4" s="29" customFormat="1" ht="14.25" x14ac:dyDescent="0.2">
      <c r="A54" s="36" t="s">
        <v>27</v>
      </c>
      <c r="B54" s="37" t="s">
        <v>21</v>
      </c>
    </row>
    <row r="55" spans="1:4" s="29" customFormat="1" ht="14.25" x14ac:dyDescent="0.2">
      <c r="A55" s="24"/>
      <c r="B55" s="28"/>
    </row>
    <row r="56" spans="1:4" s="29" customFormat="1" ht="14.25" x14ac:dyDescent="0.2">
      <c r="A56" s="24"/>
      <c r="B56" s="28"/>
    </row>
    <row r="57" spans="1:4" s="29" customFormat="1" x14ac:dyDescent="0.2">
      <c r="A57" s="23" t="s">
        <v>34</v>
      </c>
      <c r="B57" s="28"/>
    </row>
    <row r="58" spans="1:4" s="29" customFormat="1" ht="14.25" x14ac:dyDescent="0.2">
      <c r="A58" s="25" t="s">
        <v>28</v>
      </c>
      <c r="B58" s="28"/>
    </row>
    <row r="59" spans="1:4" s="29" customFormat="1" ht="14.25" x14ac:dyDescent="0.2">
      <c r="A59" s="26"/>
      <c r="B59" s="28"/>
    </row>
    <row r="60" spans="1:4" s="29" customFormat="1" ht="14.25" x14ac:dyDescent="0.2">
      <c r="A60" s="40" t="s">
        <v>27</v>
      </c>
      <c r="B60" s="41" t="s">
        <v>29</v>
      </c>
    </row>
    <row r="61" spans="1:4" s="29" customFormat="1" ht="14.25" x14ac:dyDescent="0.2">
      <c r="A61" s="22"/>
      <c r="B61" s="28"/>
    </row>
    <row r="62" spans="1:4" s="29" customFormat="1" ht="14.25" x14ac:dyDescent="0.2">
      <c r="A62" s="22"/>
      <c r="B62" s="28"/>
    </row>
    <row r="63" spans="1:4" s="29" customFormat="1" x14ac:dyDescent="0.2">
      <c r="A63" s="23" t="s">
        <v>35</v>
      </c>
      <c r="B63" s="28"/>
    </row>
    <row r="64" spans="1:4" s="29" customFormat="1" ht="14.25" x14ac:dyDescent="0.2">
      <c r="A64" s="24"/>
      <c r="B64" s="28"/>
    </row>
    <row r="65" spans="1:2" s="29" customFormat="1" ht="14.25" x14ac:dyDescent="0.2">
      <c r="A65" s="36" t="s">
        <v>27</v>
      </c>
      <c r="B65" s="37" t="s">
        <v>21</v>
      </c>
    </row>
    <row r="66" spans="1:2" s="29" customFormat="1" ht="14.25" x14ac:dyDescent="0.2">
      <c r="A66" s="27"/>
      <c r="B66" s="28"/>
    </row>
  </sheetData>
  <sheetProtection sheet="1" objects="1" scenarios="1" selectLockedCells="1"/>
  <conditionalFormatting sqref="B13">
    <cfRule type="cellIs" dxfId="0" priority="1" operator="greaterThan">
      <formula>0.27</formula>
    </cfRule>
  </conditionalFormatting>
  <hyperlinks>
    <hyperlink ref="A30" r:id="rId1" display="http://www.cityoftacoma.org/government/city_departments/community_and_economic_development/small_business_enterprise/"/>
    <hyperlink ref="A34" r:id="rId2" display="http://www.cityoftacoma.org/government/city_departments/community_and_economic_development/small_business_enterprise/"/>
    <hyperlink ref="A42" r:id="rId3" display="http://omwbe.wa.gov/"/>
    <hyperlink ref="A46" r:id="rId4" display="http://omwbe.wa.gov/"/>
  </hyperlinks>
  <pageMargins left="0.7" right="0.7" top="0.75" bottom="0.75" header="0.3" footer="0.3"/>
  <pageSetup orientation="portrait" verticalDpi="0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F158A2575FA4EA0937520CEF9742F" ma:contentTypeVersion="1" ma:contentTypeDescription="Create a new document." ma:contentTypeScope="" ma:versionID="9aaf7ebc4a2d8a6b1284d2b168455c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486719921af08a00f8ec0954cf6fb1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D3ADAC-4186-4134-AD9C-5720583AD3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D4F036-25AB-4C6C-8236-465D00B504F5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A729A1-856A-4E5D-8130-DC36F0598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Proposal Form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Jeremy</dc:creator>
  <cp:lastModifiedBy>rk</cp:lastModifiedBy>
  <dcterms:created xsi:type="dcterms:W3CDTF">2017-05-04T16:28:46Z</dcterms:created>
  <dcterms:modified xsi:type="dcterms:W3CDTF">2017-06-06T22:38:54Z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PE17-0177F_PriceProposalForm.xlsx</vt:lpwstr>
  </property>
  <property fmtid="{D5CDD505-2E9C-101B-9397-08002B2CF9AE}" pid="3" name="ContentTypeId">
    <vt:lpwstr>0x010100A24F158A2575FA4EA0937520CEF9742F</vt:lpwstr>
  </property>
</Properties>
</file>