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ward2\AppData\Local\Microsoft\Windows\INetCache\Content.Outlook\IT1CF538\"/>
    </mc:Choice>
  </mc:AlternateContent>
  <bookViews>
    <workbookView xWindow="0" yWindow="0" windowWidth="25170" windowHeight="11820"/>
  </bookViews>
  <sheets>
    <sheet name="Vendor Scoring" sheetId="1" r:id="rId1"/>
    <sheet name="Scoring Tab"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2" l="1"/>
  <c r="J17" i="2"/>
  <c r="I17" i="2"/>
  <c r="H17" i="2"/>
  <c r="G17" i="2"/>
  <c r="F17" i="2"/>
  <c r="E17" i="2"/>
  <c r="D17" i="2"/>
  <c r="C17" i="2"/>
  <c r="H12" i="1"/>
  <c r="G12" i="1"/>
  <c r="M12" i="1"/>
  <c r="B17" i="2" l="1"/>
  <c r="E12" i="1"/>
  <c r="F12" i="1"/>
  <c r="I12" i="1"/>
  <c r="J12" i="1"/>
  <c r="K12" i="1"/>
  <c r="L12" i="1"/>
  <c r="D12" i="1"/>
  <c r="B6" i="2" l="1"/>
  <c r="B5" i="2"/>
</calcChain>
</file>

<file path=xl/sharedStrings.xml><?xml version="1.0" encoding="utf-8"?>
<sst xmlns="http://schemas.openxmlformats.org/spreadsheetml/2006/main" count="71" uniqueCount="60">
  <si>
    <t>Evaluation Category</t>
  </si>
  <si>
    <t>Total Points</t>
  </si>
  <si>
    <t>Specification Number</t>
  </si>
  <si>
    <t>Scoring Elements Requested in RFP</t>
  </si>
  <si>
    <t>Vendor A</t>
  </si>
  <si>
    <t>Vendor B</t>
  </si>
  <si>
    <t>Totals</t>
  </si>
  <si>
    <t>Vendor Ranking</t>
  </si>
  <si>
    <t>Vendor Name</t>
  </si>
  <si>
    <t>RFP Scoring Summary</t>
  </si>
  <si>
    <t>Responsiveness Checklist</t>
  </si>
  <si>
    <t>Required Forms</t>
  </si>
  <si>
    <t>Signature Page</t>
  </si>
  <si>
    <t>Vendor C</t>
  </si>
  <si>
    <t xml:space="preserve">Did they include all items requested in the RFP?                                                                                                                                        What distinguishes them from other bidders?                                                                               How do their qualifications and experience compare to the other bidders?                                                                                                                 </t>
  </si>
  <si>
    <t>Evalution Questions</t>
  </si>
  <si>
    <t>Organization’s Experience and History</t>
  </si>
  <si>
    <t>Key Personnel</t>
  </si>
  <si>
    <t>Capacity and Project Organization</t>
  </si>
  <si>
    <t>Value Added Features</t>
  </si>
  <si>
    <t>Sustainability</t>
  </si>
  <si>
    <t>Cost</t>
  </si>
  <si>
    <t xml:space="preserve">Certification Regarding Conflict of Interest </t>
  </si>
  <si>
    <t>Certification of Bidder or Proposer Regarding Debarment</t>
  </si>
  <si>
    <t xml:space="preserve">References-Minimum of 3 </t>
  </si>
  <si>
    <t xml:space="preserve">1. Provide the names, if possible, roles, qualifications summaries, and structure of your proposed team.  Indicate whether the proposed staff is a subcontractor or an employee of your Organization.
2. Describe your Organization’s commitment to maintaining continuity of the assigned key personnel.
3. Please provide resumes of key personnel associated with this project. 
</t>
  </si>
  <si>
    <t xml:space="preserve">How do their costs compare to the other bidders? </t>
  </si>
  <si>
    <t xml:space="preserve">Did they include all items requested in the RFP?                    Do they demonstrate a strong understanding of the scope?  Does their plan respond to the scope?  In your professional opinion, is their plan achievable?                                                                                                                            What distinguishes them from other bidders?    </t>
  </si>
  <si>
    <t>Do their sustainability efforts align with the City's goals?</t>
  </si>
  <si>
    <t xml:space="preserve">Will the value added features enhance their analysis and improve access to communities this RFP intends to serve? Will the value added feature enhance the final report?  </t>
  </si>
  <si>
    <t>PL17-0455F</t>
  </si>
  <si>
    <t>OUTREACH AND COMMUNITY ENGAGEMENT ABOUT STREETSCAPE
DESIGN ALONG TACOMA LINK EXTENSION ROUTE</t>
  </si>
  <si>
    <t>1. Please demonstrate your Organization’s commitment to providing the services identified in the scope of services in a sustainable manner. What measures will your firm take to minimize impacts to the environment in the delivery of services? Please provide details of efforts, practices and or processes.
2. Please demonstrate your Organization’s commitment to sustainable business practices, which could include, but is not limited to a formal sustainability program and/or policies covering recycling measures; energy conservation plans; water conservation policies; or a green cleaning policy. Please provide details and include copies of reports, policies or plans, if available.</t>
  </si>
  <si>
    <t>Disadvantaged Business Enterprise/ Small Business Enterprise</t>
  </si>
  <si>
    <t>Indicate whether your firm is: 
a. A certified City SBE firm. b. Partnering with a certified City SBE firm(s). c. A minority/woman owned firm certified with the Washington State Office of Minority and Women’s Business Enterprise. d. Partnering with a minority/woman owned firm certified with the Washington State Office of Minority and Women’s Business Enterprise. e. A Disadvantaged Business Enterprise</t>
  </si>
  <si>
    <t>1 original, 2 copies, 1 electronic</t>
  </si>
  <si>
    <t>Price Schedule Form</t>
  </si>
  <si>
    <t xml:space="preserve">Possible Points </t>
  </si>
  <si>
    <t>1.  Describe the experience your Organization has had within the last three years in providing similar consulting services in areas with similar demographics. 
2.  Describe the ways you engaged residents, stakeholders, service providers, and other institutions to gather feedback about design and the community’s vision. Emphasis should be placed on those efforts that are creative and or nontraditional. 
3.  Describe how you ensure client satisfaction, which in this case will be the City, and the process that will be used to resolve performance issues.</t>
  </si>
  <si>
    <t>1.  Provide a detailed project work plan based on the scope of work presented in this RFP, as well as the Organization’s capability and commitment to fully complete the work. Identify any unique approaches or strengths that your organization may have related to this project.</t>
  </si>
  <si>
    <t xml:space="preserve">1.  Submit a specific description or list of exceptional, value-add features or capabilities beneficial to the City that you propose to bring to your performance of the project.  </t>
  </si>
  <si>
    <t>1. Please provide the proposer’s total proposed cost for the services required in this RFP based upon your company business cost models. Total cost must include all travel, lodging and meal expenses.</t>
  </si>
  <si>
    <t xml:space="preserve">Did they include all items requested in the RFP?                                                              Why is this organization qualified?                                                                                                                      Do they have experience in similar projects or with similar communities?                                                                 What distinguishes them from other bidders?                                                                   How do their qualifications and experience compare to the other bidders?  </t>
  </si>
  <si>
    <t>Downtown Redevelopment Services</t>
  </si>
  <si>
    <t>GW Frost &amp; Associates</t>
  </si>
  <si>
    <t>Spaceworks (Tacoma-Pierce County Chamber)</t>
  </si>
  <si>
    <t>BDS Planning &amp; Urban Design</t>
  </si>
  <si>
    <t>Sorin Garber &amp; Associates</t>
  </si>
  <si>
    <t>Cascadia Consulting Group</t>
  </si>
  <si>
    <t>Earth Tech Industries</t>
  </si>
  <si>
    <t>Creä Affiliates</t>
  </si>
  <si>
    <t>Broadview Planning</t>
  </si>
  <si>
    <t>TOTAL</t>
  </si>
  <si>
    <t>Vendor D</t>
  </si>
  <si>
    <t>Vendor E</t>
  </si>
  <si>
    <t>Vendor F</t>
  </si>
  <si>
    <t>Vendor G</t>
  </si>
  <si>
    <t>Vendor H</t>
  </si>
  <si>
    <t>Vendor I</t>
  </si>
  <si>
    <t>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</si>
</sst>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4"/>
        <bgColor indexed="64"/>
      </patternFill>
    </fill>
    <fill>
      <patternFill patternType="solid">
        <fgColor theme="0" tint="-0.34998626667073579"/>
        <bgColor indexed="64"/>
      </patternFill>
    </fill>
    <fill>
      <patternFill patternType="solid">
        <fgColor theme="5" tint="0.59999389629810485"/>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1" fillId="0" borderId="0" xfId="0" applyFont="1"/>
    <xf numFmtId="0" fontId="0" fillId="0" borderId="0" xfId="0"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2" borderId="2" xfId="0" applyFont="1" applyFill="1" applyBorder="1"/>
    <xf numFmtId="0" fontId="1" fillId="2" borderId="2" xfId="0" applyFont="1" applyFill="1" applyBorder="1" applyAlignment="1">
      <alignment horizontal="center"/>
    </xf>
    <xf numFmtId="0" fontId="1" fillId="0" borderId="2" xfId="0" applyFont="1" applyBorder="1" applyAlignment="1">
      <alignment horizontal="right"/>
    </xf>
    <xf numFmtId="0" fontId="0" fillId="0" borderId="0" xfId="0" applyFill="1" applyBorder="1" applyAlignment="1">
      <alignment horizontal="center"/>
    </xf>
    <xf numFmtId="0" fontId="0" fillId="0" borderId="0" xfId="0" applyFill="1" applyBorder="1"/>
    <xf numFmtId="0" fontId="0" fillId="0" borderId="1" xfId="0" applyBorder="1" applyAlignment="1"/>
    <xf numFmtId="0" fontId="3" fillId="0" borderId="2" xfId="0" applyFont="1" applyBorder="1" applyAlignment="1">
      <alignment vertical="top"/>
    </xf>
    <xf numFmtId="0" fontId="3" fillId="0" borderId="2" xfId="0" applyFont="1" applyBorder="1" applyAlignment="1">
      <alignment vertical="top" wrapText="1"/>
    </xf>
    <xf numFmtId="0" fontId="2" fillId="2" borderId="2" xfId="0" applyFont="1" applyFill="1" applyBorder="1" applyAlignment="1">
      <alignment vertical="top"/>
    </xf>
    <xf numFmtId="0" fontId="3" fillId="2" borderId="2" xfId="0" applyFont="1" applyFill="1" applyBorder="1"/>
    <xf numFmtId="0" fontId="3" fillId="0" borderId="2" xfId="0" applyFont="1" applyFill="1" applyBorder="1" applyAlignment="1">
      <alignment vertical="top"/>
    </xf>
    <xf numFmtId="0" fontId="3" fillId="0" borderId="2" xfId="0" applyFont="1" applyBorder="1"/>
    <xf numFmtId="0" fontId="2" fillId="0" borderId="2" xfId="0" applyFont="1" applyFill="1" applyBorder="1" applyAlignment="1">
      <alignment vertical="top"/>
    </xf>
    <xf numFmtId="0" fontId="3" fillId="3" borderId="2" xfId="0" applyFont="1" applyFill="1" applyBorder="1"/>
    <xf numFmtId="0" fontId="3" fillId="0" borderId="2" xfId="0" applyFont="1" applyFill="1" applyBorder="1" applyAlignment="1">
      <alignment vertical="top" wrapText="1"/>
    </xf>
    <xf numFmtId="0" fontId="3" fillId="4" borderId="2" xfId="0" applyFont="1" applyFill="1" applyBorder="1" applyAlignment="1">
      <alignment vertical="top" wrapText="1"/>
    </xf>
    <xf numFmtId="0" fontId="0" fillId="0" borderId="0" xfId="0" applyAlignment="1">
      <alignment horizontal="center"/>
    </xf>
    <xf numFmtId="0" fontId="3" fillId="0" borderId="2" xfId="0" applyFont="1" applyFill="1" applyBorder="1"/>
    <xf numFmtId="0" fontId="3" fillId="0" borderId="2" xfId="0" applyFont="1" applyBorder="1" applyAlignment="1">
      <alignment wrapText="1"/>
    </xf>
    <xf numFmtId="0" fontId="2" fillId="0" borderId="2" xfId="0" applyFont="1" applyBorder="1"/>
    <xf numFmtId="0" fontId="3" fillId="4" borderId="2" xfId="0" applyFont="1" applyFill="1" applyBorder="1" applyAlignment="1">
      <alignment vertical="top"/>
    </xf>
    <xf numFmtId="49" fontId="3" fillId="0" borderId="2" xfId="0" applyNumberFormat="1" applyFont="1" applyBorder="1" applyAlignment="1">
      <alignment vertical="top" wrapText="1"/>
    </xf>
    <xf numFmtId="0" fontId="3" fillId="5" borderId="2" xfId="0" applyFont="1" applyFill="1" applyBorder="1"/>
    <xf numFmtId="0" fontId="0" fillId="0" borderId="2" xfId="0" applyBorder="1"/>
    <xf numFmtId="49" fontId="2" fillId="2" borderId="2" xfId="0" applyNumberFormat="1" applyFont="1" applyFill="1" applyBorder="1" applyAlignment="1">
      <alignment wrapText="1"/>
    </xf>
    <xf numFmtId="49" fontId="2" fillId="5" borderId="3" xfId="0" applyNumberFormat="1" applyFont="1" applyFill="1" applyBorder="1" applyAlignment="1">
      <alignment wrapText="1"/>
    </xf>
    <xf numFmtId="49" fontId="2" fillId="5" borderId="4" xfId="0" applyNumberFormat="1" applyFont="1" applyFill="1" applyBorder="1" applyAlignment="1">
      <alignment wrapText="1"/>
    </xf>
    <xf numFmtId="49" fontId="3" fillId="0" borderId="2" xfId="0" applyNumberFormat="1" applyFont="1" applyBorder="1" applyAlignment="1">
      <alignment wrapText="1"/>
    </xf>
    <xf numFmtId="0" fontId="3" fillId="0" borderId="2" xfId="0" applyFont="1" applyBorder="1" applyAlignment="1">
      <alignment horizontal="center" vertical="center"/>
    </xf>
    <xf numFmtId="0" fontId="2" fillId="6" borderId="2" xfId="0" applyFont="1" applyFill="1" applyBorder="1"/>
    <xf numFmtId="0" fontId="1" fillId="6" borderId="2" xfId="0" applyFont="1" applyFill="1" applyBorder="1"/>
    <xf numFmtId="49" fontId="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xf>
    <xf numFmtId="0" fontId="1" fillId="0" borderId="2"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3" fillId="7" borderId="2" xfId="0" applyFont="1" applyFill="1" applyBorder="1" applyAlignment="1">
      <alignment horizontal="center" vertical="center"/>
    </xf>
    <xf numFmtId="0" fontId="0" fillId="0" borderId="1" xfId="0" applyBorder="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1895475</xdr:colOff>
          <xdr:row>14</xdr:row>
          <xdr:rowOff>38100</xdr:rowOff>
        </xdr:from>
        <xdr:to>
          <xdr:col>1</xdr:col>
          <xdr:colOff>2705100</xdr:colOff>
          <xdr:row>14</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15</xdr:row>
          <xdr:rowOff>38100</xdr:rowOff>
        </xdr:from>
        <xdr:to>
          <xdr:col>1</xdr:col>
          <xdr:colOff>2705100</xdr:colOff>
          <xdr:row>15</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17</xdr:row>
          <xdr:rowOff>38100</xdr:rowOff>
        </xdr:from>
        <xdr:to>
          <xdr:col>1</xdr:col>
          <xdr:colOff>2705100</xdr:colOff>
          <xdr:row>17</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18</xdr:row>
          <xdr:rowOff>38100</xdr:rowOff>
        </xdr:from>
        <xdr:to>
          <xdr:col>1</xdr:col>
          <xdr:colOff>2705100</xdr:colOff>
          <xdr:row>18</xdr:row>
          <xdr:rowOff>247650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19</xdr:row>
          <xdr:rowOff>38100</xdr:rowOff>
        </xdr:from>
        <xdr:to>
          <xdr:col>1</xdr:col>
          <xdr:colOff>2705100</xdr:colOff>
          <xdr:row>19</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20</xdr:row>
          <xdr:rowOff>38100</xdr:rowOff>
        </xdr:from>
        <xdr:to>
          <xdr:col>1</xdr:col>
          <xdr:colOff>2705100</xdr:colOff>
          <xdr:row>20</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14</xdr:row>
          <xdr:rowOff>38100</xdr:rowOff>
        </xdr:from>
        <xdr:to>
          <xdr:col>6</xdr:col>
          <xdr:colOff>142875</xdr:colOff>
          <xdr:row>14</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15</xdr:row>
          <xdr:rowOff>38100</xdr:rowOff>
        </xdr:from>
        <xdr:to>
          <xdr:col>6</xdr:col>
          <xdr:colOff>142875</xdr:colOff>
          <xdr:row>15</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17</xdr:row>
          <xdr:rowOff>38100</xdr:rowOff>
        </xdr:from>
        <xdr:to>
          <xdr:col>6</xdr:col>
          <xdr:colOff>142875</xdr:colOff>
          <xdr:row>17</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18</xdr:row>
          <xdr:rowOff>38100</xdr:rowOff>
        </xdr:from>
        <xdr:to>
          <xdr:col>6</xdr:col>
          <xdr:colOff>142875</xdr:colOff>
          <xdr:row>18</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19</xdr:row>
          <xdr:rowOff>38100</xdr:rowOff>
        </xdr:from>
        <xdr:to>
          <xdr:col>6</xdr:col>
          <xdr:colOff>142875</xdr:colOff>
          <xdr:row>19</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1895475</xdr:colOff>
          <xdr:row>20</xdr:row>
          <xdr:rowOff>38100</xdr:rowOff>
        </xdr:from>
        <xdr:to>
          <xdr:col>6</xdr:col>
          <xdr:colOff>142875</xdr:colOff>
          <xdr:row>20</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14</xdr:row>
          <xdr:rowOff>38100</xdr:rowOff>
        </xdr:from>
        <xdr:to>
          <xdr:col>4</xdr:col>
          <xdr:colOff>809625</xdr:colOff>
          <xdr:row>14</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15</xdr:row>
          <xdr:rowOff>38100</xdr:rowOff>
        </xdr:from>
        <xdr:to>
          <xdr:col>4</xdr:col>
          <xdr:colOff>809625</xdr:colOff>
          <xdr:row>15</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17</xdr:row>
          <xdr:rowOff>38100</xdr:rowOff>
        </xdr:from>
        <xdr:to>
          <xdr:col>4</xdr:col>
          <xdr:colOff>809625</xdr:colOff>
          <xdr:row>17</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18</xdr:row>
          <xdr:rowOff>38100</xdr:rowOff>
        </xdr:from>
        <xdr:to>
          <xdr:col>4</xdr:col>
          <xdr:colOff>809625</xdr:colOff>
          <xdr:row>18</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19</xdr:row>
          <xdr:rowOff>38100</xdr:rowOff>
        </xdr:from>
        <xdr:to>
          <xdr:col>4</xdr:col>
          <xdr:colOff>809625</xdr:colOff>
          <xdr:row>19</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20</xdr:row>
          <xdr:rowOff>38100</xdr:rowOff>
        </xdr:from>
        <xdr:to>
          <xdr:col>4</xdr:col>
          <xdr:colOff>809625</xdr:colOff>
          <xdr:row>20</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14</xdr:row>
          <xdr:rowOff>38100</xdr:rowOff>
        </xdr:from>
        <xdr:to>
          <xdr:col>6</xdr:col>
          <xdr:colOff>809625</xdr:colOff>
          <xdr:row>14</xdr:row>
          <xdr:rowOff>247650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15</xdr:row>
          <xdr:rowOff>38100</xdr:rowOff>
        </xdr:from>
        <xdr:to>
          <xdr:col>6</xdr:col>
          <xdr:colOff>809625</xdr:colOff>
          <xdr:row>15</xdr:row>
          <xdr:rowOff>247650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17</xdr:row>
          <xdr:rowOff>38100</xdr:rowOff>
        </xdr:from>
        <xdr:to>
          <xdr:col>6</xdr:col>
          <xdr:colOff>809625</xdr:colOff>
          <xdr:row>17</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18</xdr:row>
          <xdr:rowOff>38100</xdr:rowOff>
        </xdr:from>
        <xdr:to>
          <xdr:col>6</xdr:col>
          <xdr:colOff>809625</xdr:colOff>
          <xdr:row>18</xdr:row>
          <xdr:rowOff>247650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19</xdr:row>
          <xdr:rowOff>38100</xdr:rowOff>
        </xdr:from>
        <xdr:to>
          <xdr:col>6</xdr:col>
          <xdr:colOff>809625</xdr:colOff>
          <xdr:row>19</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1895475</xdr:colOff>
          <xdr:row>20</xdr:row>
          <xdr:rowOff>38100</xdr:rowOff>
        </xdr:from>
        <xdr:to>
          <xdr:col>6</xdr:col>
          <xdr:colOff>809625</xdr:colOff>
          <xdr:row>20</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14</xdr:row>
          <xdr:rowOff>38100</xdr:rowOff>
        </xdr:from>
        <xdr:to>
          <xdr:col>7</xdr:col>
          <xdr:colOff>809625</xdr:colOff>
          <xdr:row>14</xdr:row>
          <xdr:rowOff>247650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15</xdr:row>
          <xdr:rowOff>38100</xdr:rowOff>
        </xdr:from>
        <xdr:to>
          <xdr:col>7</xdr:col>
          <xdr:colOff>809625</xdr:colOff>
          <xdr:row>15</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17</xdr:row>
          <xdr:rowOff>38100</xdr:rowOff>
        </xdr:from>
        <xdr:to>
          <xdr:col>7</xdr:col>
          <xdr:colOff>809625</xdr:colOff>
          <xdr:row>17</xdr:row>
          <xdr:rowOff>247650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18</xdr:row>
          <xdr:rowOff>38100</xdr:rowOff>
        </xdr:from>
        <xdr:to>
          <xdr:col>7</xdr:col>
          <xdr:colOff>809625</xdr:colOff>
          <xdr:row>18</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19</xdr:row>
          <xdr:rowOff>38100</xdr:rowOff>
        </xdr:from>
        <xdr:to>
          <xdr:col>7</xdr:col>
          <xdr:colOff>809625</xdr:colOff>
          <xdr:row>19</xdr:row>
          <xdr:rowOff>247650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1895475</xdr:colOff>
          <xdr:row>20</xdr:row>
          <xdr:rowOff>38100</xdr:rowOff>
        </xdr:from>
        <xdr:to>
          <xdr:col>7</xdr:col>
          <xdr:colOff>809625</xdr:colOff>
          <xdr:row>20</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14</xdr:row>
          <xdr:rowOff>38100</xdr:rowOff>
        </xdr:from>
        <xdr:to>
          <xdr:col>8</xdr:col>
          <xdr:colOff>809625</xdr:colOff>
          <xdr:row>14</xdr:row>
          <xdr:rowOff>247650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15</xdr:row>
          <xdr:rowOff>38100</xdr:rowOff>
        </xdr:from>
        <xdr:to>
          <xdr:col>8</xdr:col>
          <xdr:colOff>809625</xdr:colOff>
          <xdr:row>15</xdr:row>
          <xdr:rowOff>247650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17</xdr:row>
          <xdr:rowOff>38100</xdr:rowOff>
        </xdr:from>
        <xdr:to>
          <xdr:col>8</xdr:col>
          <xdr:colOff>809625</xdr:colOff>
          <xdr:row>17</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18</xdr:row>
          <xdr:rowOff>38100</xdr:rowOff>
        </xdr:from>
        <xdr:to>
          <xdr:col>8</xdr:col>
          <xdr:colOff>809625</xdr:colOff>
          <xdr:row>18</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19</xdr:row>
          <xdr:rowOff>38100</xdr:rowOff>
        </xdr:from>
        <xdr:to>
          <xdr:col>8</xdr:col>
          <xdr:colOff>809625</xdr:colOff>
          <xdr:row>19</xdr:row>
          <xdr:rowOff>247650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1895475</xdr:colOff>
          <xdr:row>20</xdr:row>
          <xdr:rowOff>38100</xdr:rowOff>
        </xdr:from>
        <xdr:to>
          <xdr:col>8</xdr:col>
          <xdr:colOff>809625</xdr:colOff>
          <xdr:row>20</xdr:row>
          <xdr:rowOff>247650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14</xdr:row>
          <xdr:rowOff>38100</xdr:rowOff>
        </xdr:from>
        <xdr:to>
          <xdr:col>9</xdr:col>
          <xdr:colOff>809625</xdr:colOff>
          <xdr:row>14</xdr:row>
          <xdr:rowOff>247650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15</xdr:row>
          <xdr:rowOff>38100</xdr:rowOff>
        </xdr:from>
        <xdr:to>
          <xdr:col>9</xdr:col>
          <xdr:colOff>809625</xdr:colOff>
          <xdr:row>15</xdr:row>
          <xdr:rowOff>247650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17</xdr:row>
          <xdr:rowOff>38100</xdr:rowOff>
        </xdr:from>
        <xdr:to>
          <xdr:col>9</xdr:col>
          <xdr:colOff>809625</xdr:colOff>
          <xdr:row>17</xdr:row>
          <xdr:rowOff>247650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18</xdr:row>
          <xdr:rowOff>38100</xdr:rowOff>
        </xdr:from>
        <xdr:to>
          <xdr:col>9</xdr:col>
          <xdr:colOff>809625</xdr:colOff>
          <xdr:row>18</xdr:row>
          <xdr:rowOff>247650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19</xdr:row>
          <xdr:rowOff>38100</xdr:rowOff>
        </xdr:from>
        <xdr:to>
          <xdr:col>9</xdr:col>
          <xdr:colOff>809625</xdr:colOff>
          <xdr:row>19</xdr:row>
          <xdr:rowOff>247650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1895475</xdr:colOff>
          <xdr:row>20</xdr:row>
          <xdr:rowOff>38100</xdr:rowOff>
        </xdr:from>
        <xdr:to>
          <xdr:col>9</xdr:col>
          <xdr:colOff>809625</xdr:colOff>
          <xdr:row>20</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14</xdr:row>
          <xdr:rowOff>38100</xdr:rowOff>
        </xdr:from>
        <xdr:to>
          <xdr:col>10</xdr:col>
          <xdr:colOff>809625</xdr:colOff>
          <xdr:row>14</xdr:row>
          <xdr:rowOff>247650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15</xdr:row>
          <xdr:rowOff>38100</xdr:rowOff>
        </xdr:from>
        <xdr:to>
          <xdr:col>10</xdr:col>
          <xdr:colOff>809625</xdr:colOff>
          <xdr:row>15</xdr:row>
          <xdr:rowOff>247650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17</xdr:row>
          <xdr:rowOff>38100</xdr:rowOff>
        </xdr:from>
        <xdr:to>
          <xdr:col>10</xdr:col>
          <xdr:colOff>809625</xdr:colOff>
          <xdr:row>17</xdr:row>
          <xdr:rowOff>247650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18</xdr:row>
          <xdr:rowOff>38100</xdr:rowOff>
        </xdr:from>
        <xdr:to>
          <xdr:col>10</xdr:col>
          <xdr:colOff>809625</xdr:colOff>
          <xdr:row>18</xdr:row>
          <xdr:rowOff>247650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19</xdr:row>
          <xdr:rowOff>38100</xdr:rowOff>
        </xdr:from>
        <xdr:to>
          <xdr:col>10</xdr:col>
          <xdr:colOff>809625</xdr:colOff>
          <xdr:row>19</xdr:row>
          <xdr:rowOff>247650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1895475</xdr:colOff>
          <xdr:row>20</xdr:row>
          <xdr:rowOff>38100</xdr:rowOff>
        </xdr:from>
        <xdr:to>
          <xdr:col>10</xdr:col>
          <xdr:colOff>809625</xdr:colOff>
          <xdr:row>20</xdr:row>
          <xdr:rowOff>247650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14</xdr:row>
          <xdr:rowOff>38100</xdr:rowOff>
        </xdr:from>
        <xdr:to>
          <xdr:col>12</xdr:col>
          <xdr:colOff>19050</xdr:colOff>
          <xdr:row>14</xdr:row>
          <xdr:rowOff>247650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15</xdr:row>
          <xdr:rowOff>38100</xdr:rowOff>
        </xdr:from>
        <xdr:to>
          <xdr:col>12</xdr:col>
          <xdr:colOff>19050</xdr:colOff>
          <xdr:row>15</xdr:row>
          <xdr:rowOff>247650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17</xdr:row>
          <xdr:rowOff>38100</xdr:rowOff>
        </xdr:from>
        <xdr:to>
          <xdr:col>12</xdr:col>
          <xdr:colOff>19050</xdr:colOff>
          <xdr:row>17</xdr:row>
          <xdr:rowOff>247650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18</xdr:row>
          <xdr:rowOff>38100</xdr:rowOff>
        </xdr:from>
        <xdr:to>
          <xdr:col>12</xdr:col>
          <xdr:colOff>19050</xdr:colOff>
          <xdr:row>18</xdr:row>
          <xdr:rowOff>247650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19</xdr:row>
          <xdr:rowOff>38100</xdr:rowOff>
        </xdr:from>
        <xdr:to>
          <xdr:col>12</xdr:col>
          <xdr:colOff>19050</xdr:colOff>
          <xdr:row>19</xdr:row>
          <xdr:rowOff>247650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1895475</xdr:colOff>
          <xdr:row>20</xdr:row>
          <xdr:rowOff>38100</xdr:rowOff>
        </xdr:from>
        <xdr:to>
          <xdr:col>12</xdr:col>
          <xdr:colOff>19050</xdr:colOff>
          <xdr:row>20</xdr:row>
          <xdr:rowOff>247650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14</xdr:row>
          <xdr:rowOff>38100</xdr:rowOff>
        </xdr:from>
        <xdr:to>
          <xdr:col>12</xdr:col>
          <xdr:colOff>809625</xdr:colOff>
          <xdr:row>14</xdr:row>
          <xdr:rowOff>247650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15</xdr:row>
          <xdr:rowOff>38100</xdr:rowOff>
        </xdr:from>
        <xdr:to>
          <xdr:col>12</xdr:col>
          <xdr:colOff>809625</xdr:colOff>
          <xdr:row>15</xdr:row>
          <xdr:rowOff>247650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17</xdr:row>
          <xdr:rowOff>38100</xdr:rowOff>
        </xdr:from>
        <xdr:to>
          <xdr:col>12</xdr:col>
          <xdr:colOff>809625</xdr:colOff>
          <xdr:row>17</xdr:row>
          <xdr:rowOff>247650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18</xdr:row>
          <xdr:rowOff>38100</xdr:rowOff>
        </xdr:from>
        <xdr:to>
          <xdr:col>12</xdr:col>
          <xdr:colOff>809625</xdr:colOff>
          <xdr:row>18</xdr:row>
          <xdr:rowOff>247650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19</xdr:row>
          <xdr:rowOff>38100</xdr:rowOff>
        </xdr:from>
        <xdr:to>
          <xdr:col>12</xdr:col>
          <xdr:colOff>809625</xdr:colOff>
          <xdr:row>19</xdr:row>
          <xdr:rowOff>247650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1895475</xdr:colOff>
          <xdr:row>20</xdr:row>
          <xdr:rowOff>38100</xdr:rowOff>
        </xdr:from>
        <xdr:to>
          <xdr:col>12</xdr:col>
          <xdr:colOff>809625</xdr:colOff>
          <xdr:row>20</xdr:row>
          <xdr:rowOff>247650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21"/>
  <sheetViews>
    <sheetView tabSelected="1" topLeftCell="C4" workbookViewId="0">
      <selection activeCell="E5" sqref="E5:M12"/>
    </sheetView>
  </sheetViews>
  <sheetFormatPr defaultRowHeight="15" x14ac:dyDescent="0.25"/>
  <cols>
    <col min="1" max="1" width="20.85546875" style="17" customWidth="1"/>
    <col min="2" max="2" width="65.140625" style="17" customWidth="1"/>
    <col min="3" max="3" width="41.7109375" style="17" customWidth="1"/>
    <col min="4" max="4" width="13" style="34" customWidth="1"/>
    <col min="5" max="5" width="23.140625" style="17" bestFit="1" customWidth="1"/>
    <col min="6" max="6" width="10" style="17" bestFit="1" customWidth="1"/>
    <col min="7" max="7" width="20.28515625" style="17" bestFit="1" customWidth="1"/>
    <col min="8" max="8" width="12.7109375" style="17" bestFit="1" customWidth="1"/>
    <col min="9" max="9" width="12.5703125" style="17" bestFit="1" customWidth="1"/>
    <col min="10" max="10" width="14.5703125" style="17" bestFit="1" customWidth="1"/>
    <col min="11" max="11" width="17.5703125" style="17" bestFit="1" customWidth="1"/>
    <col min="12" max="12" width="11.85546875" style="17" bestFit="1" customWidth="1"/>
    <col min="13" max="13" width="16.42578125" style="17" bestFit="1" customWidth="1"/>
    <col min="14" max="14" width="9.140625" style="29"/>
    <col min="15" max="16384" width="9.140625" style="17"/>
  </cols>
  <sheetData>
    <row r="1" spans="1:14" x14ac:dyDescent="0.25">
      <c r="A1" s="25" t="s">
        <v>2</v>
      </c>
      <c r="B1" s="17" t="s">
        <v>30</v>
      </c>
    </row>
    <row r="2" spans="1:14" ht="26.25" x14ac:dyDescent="0.25">
      <c r="A2" s="25" t="s">
        <v>2</v>
      </c>
      <c r="B2" s="24" t="s">
        <v>31</v>
      </c>
    </row>
    <row r="4" spans="1:14" s="33" customFormat="1" ht="26.25" x14ac:dyDescent="0.25">
      <c r="A4" s="30" t="s">
        <v>0</v>
      </c>
      <c r="B4" s="30" t="s">
        <v>3</v>
      </c>
      <c r="C4" s="30" t="s">
        <v>15</v>
      </c>
      <c r="D4" s="37" t="s">
        <v>37</v>
      </c>
      <c r="E4" s="31" t="s">
        <v>43</v>
      </c>
      <c r="F4" s="31" t="s">
        <v>44</v>
      </c>
      <c r="G4" s="31" t="s">
        <v>45</v>
      </c>
      <c r="H4" s="32" t="s">
        <v>46</v>
      </c>
      <c r="I4" s="32" t="s">
        <v>47</v>
      </c>
      <c r="J4" s="32" t="s">
        <v>48</v>
      </c>
      <c r="K4" s="32" t="s">
        <v>49</v>
      </c>
      <c r="L4" s="32" t="s">
        <v>50</v>
      </c>
      <c r="M4" s="32" t="s">
        <v>51</v>
      </c>
      <c r="N4" s="29"/>
    </row>
    <row r="5" spans="1:14" ht="144" customHeight="1" x14ac:dyDescent="0.25">
      <c r="A5" s="13" t="s">
        <v>16</v>
      </c>
      <c r="B5" s="13" t="s">
        <v>38</v>
      </c>
      <c r="C5" s="21" t="s">
        <v>42</v>
      </c>
      <c r="D5" s="34">
        <v>10</v>
      </c>
      <c r="E5" s="29">
        <v>21</v>
      </c>
      <c r="F5" s="29">
        <v>29</v>
      </c>
      <c r="G5" s="29">
        <v>50</v>
      </c>
      <c r="H5" s="17">
        <v>46</v>
      </c>
      <c r="I5" s="17">
        <v>25</v>
      </c>
      <c r="J5" s="17">
        <v>36</v>
      </c>
      <c r="K5" s="17">
        <v>21</v>
      </c>
      <c r="L5" s="17">
        <v>30</v>
      </c>
      <c r="M5" s="17">
        <v>42</v>
      </c>
    </row>
    <row r="6" spans="1:14" ht="117" customHeight="1" x14ac:dyDescent="0.25">
      <c r="A6" s="12" t="s">
        <v>17</v>
      </c>
      <c r="B6" s="13" t="s">
        <v>25</v>
      </c>
      <c r="C6" s="21" t="s">
        <v>14</v>
      </c>
      <c r="D6" s="34">
        <v>25</v>
      </c>
      <c r="E6" s="29">
        <v>52</v>
      </c>
      <c r="F6" s="29">
        <v>76</v>
      </c>
      <c r="G6" s="29">
        <v>117</v>
      </c>
      <c r="H6" s="17">
        <v>107</v>
      </c>
      <c r="I6" s="17">
        <v>56</v>
      </c>
      <c r="J6" s="17">
        <v>81</v>
      </c>
      <c r="K6" s="17">
        <v>41</v>
      </c>
      <c r="L6" s="17">
        <v>70.5</v>
      </c>
      <c r="M6" s="17">
        <v>101</v>
      </c>
    </row>
    <row r="7" spans="1:14" ht="99.75" customHeight="1" x14ac:dyDescent="0.25">
      <c r="A7" s="13" t="s">
        <v>18</v>
      </c>
      <c r="B7" s="13" t="s">
        <v>39</v>
      </c>
      <c r="C7" s="21" t="s">
        <v>27</v>
      </c>
      <c r="D7" s="34">
        <v>25</v>
      </c>
      <c r="E7" s="29">
        <v>48</v>
      </c>
      <c r="F7" s="29">
        <v>64</v>
      </c>
      <c r="G7" s="29">
        <v>121</v>
      </c>
      <c r="H7" s="17">
        <v>107</v>
      </c>
      <c r="I7" s="17">
        <v>62.5</v>
      </c>
      <c r="J7" s="17">
        <v>92</v>
      </c>
      <c r="K7" s="17">
        <v>33</v>
      </c>
      <c r="L7" s="17">
        <v>45</v>
      </c>
      <c r="M7" s="17">
        <v>94</v>
      </c>
    </row>
    <row r="8" spans="1:14" ht="99.75" customHeight="1" x14ac:dyDescent="0.25">
      <c r="A8" s="13" t="s">
        <v>19</v>
      </c>
      <c r="B8" s="13" t="s">
        <v>40</v>
      </c>
      <c r="C8" s="21" t="s">
        <v>29</v>
      </c>
      <c r="D8" s="34">
        <v>10</v>
      </c>
      <c r="E8" s="29">
        <v>24</v>
      </c>
      <c r="F8" s="29">
        <v>26</v>
      </c>
      <c r="G8" s="29">
        <v>50</v>
      </c>
      <c r="H8" s="17">
        <v>41</v>
      </c>
      <c r="I8" s="17">
        <v>24</v>
      </c>
      <c r="J8" s="17">
        <v>29</v>
      </c>
      <c r="K8" s="17">
        <v>14</v>
      </c>
      <c r="L8" s="17">
        <v>15.5</v>
      </c>
      <c r="M8" s="17">
        <v>31</v>
      </c>
    </row>
    <row r="9" spans="1:14" ht="99.75" customHeight="1" x14ac:dyDescent="0.25">
      <c r="A9" s="13" t="s">
        <v>20</v>
      </c>
      <c r="B9" s="27" t="s">
        <v>32</v>
      </c>
      <c r="C9" s="21" t="s">
        <v>28</v>
      </c>
      <c r="D9" s="34">
        <v>5</v>
      </c>
      <c r="E9" s="29">
        <v>19</v>
      </c>
      <c r="F9" s="29">
        <v>14</v>
      </c>
      <c r="G9" s="29">
        <v>24</v>
      </c>
      <c r="H9" s="17">
        <v>22</v>
      </c>
      <c r="I9" s="17">
        <v>14</v>
      </c>
      <c r="J9" s="17">
        <v>24</v>
      </c>
      <c r="K9" s="17">
        <v>9</v>
      </c>
      <c r="L9" s="17">
        <v>21</v>
      </c>
      <c r="M9" s="17">
        <v>18</v>
      </c>
    </row>
    <row r="10" spans="1:14" ht="99.75" customHeight="1" x14ac:dyDescent="0.25">
      <c r="A10" s="13" t="s">
        <v>33</v>
      </c>
      <c r="B10" s="27" t="s">
        <v>34</v>
      </c>
      <c r="C10" s="21"/>
      <c r="D10" s="34">
        <v>5</v>
      </c>
      <c r="E10" s="29">
        <v>5</v>
      </c>
      <c r="F10" s="29">
        <v>25</v>
      </c>
      <c r="G10" s="29">
        <v>23</v>
      </c>
      <c r="H10" s="17">
        <v>23</v>
      </c>
      <c r="I10" s="17">
        <v>14.5</v>
      </c>
      <c r="J10" s="17">
        <v>25</v>
      </c>
      <c r="K10" s="17">
        <v>25</v>
      </c>
      <c r="L10" s="17">
        <v>22</v>
      </c>
      <c r="M10" s="17">
        <v>25</v>
      </c>
    </row>
    <row r="11" spans="1:14" ht="42.75" customHeight="1" x14ac:dyDescent="0.25">
      <c r="A11" s="17" t="s">
        <v>21</v>
      </c>
      <c r="B11" s="24" t="s">
        <v>41</v>
      </c>
      <c r="C11" s="26" t="s">
        <v>26</v>
      </c>
      <c r="D11" s="34">
        <v>20</v>
      </c>
      <c r="E11" s="29">
        <v>86</v>
      </c>
      <c r="F11" s="29">
        <v>83</v>
      </c>
      <c r="G11" s="29">
        <v>95</v>
      </c>
      <c r="H11" s="17">
        <v>83</v>
      </c>
      <c r="I11" s="17">
        <v>86</v>
      </c>
      <c r="J11" s="17">
        <v>79</v>
      </c>
      <c r="K11" s="17">
        <v>85</v>
      </c>
      <c r="L11" s="17">
        <v>84</v>
      </c>
      <c r="M11" s="17">
        <v>82</v>
      </c>
    </row>
    <row r="12" spans="1:14" s="35" customFormat="1" x14ac:dyDescent="0.25">
      <c r="A12" s="35" t="s">
        <v>52</v>
      </c>
      <c r="D12" s="38">
        <f>SUM(D5:D11)</f>
        <v>100</v>
      </c>
      <c r="E12" s="38">
        <f t="shared" ref="E12:L12" si="0">SUM(E5:E11)</f>
        <v>255</v>
      </c>
      <c r="F12" s="38">
        <f t="shared" si="0"/>
        <v>317</v>
      </c>
      <c r="G12" s="38">
        <f t="shared" si="0"/>
        <v>480</v>
      </c>
      <c r="H12" s="38">
        <f t="shared" si="0"/>
        <v>429</v>
      </c>
      <c r="I12" s="38">
        <f t="shared" si="0"/>
        <v>282</v>
      </c>
      <c r="J12" s="38">
        <f t="shared" si="0"/>
        <v>366</v>
      </c>
      <c r="K12" s="38">
        <f t="shared" si="0"/>
        <v>228</v>
      </c>
      <c r="L12" s="38">
        <f t="shared" si="0"/>
        <v>288</v>
      </c>
      <c r="M12" s="38">
        <f>SUM(M5:M11)</f>
        <v>393</v>
      </c>
      <c r="N12" s="36"/>
    </row>
    <row r="14" spans="1:14" x14ac:dyDescent="0.25">
      <c r="A14" s="14" t="s">
        <v>10</v>
      </c>
      <c r="B14" s="15"/>
      <c r="C14" s="15"/>
      <c r="E14" s="28"/>
      <c r="F14" s="28"/>
      <c r="G14" s="28"/>
      <c r="H14" s="28"/>
      <c r="I14" s="28"/>
      <c r="J14" s="28"/>
      <c r="K14" s="28"/>
      <c r="L14" s="28"/>
      <c r="M14" s="28"/>
    </row>
    <row r="15" spans="1:14" ht="25.5" x14ac:dyDescent="0.25">
      <c r="A15" s="20" t="s">
        <v>35</v>
      </c>
      <c r="B15" s="23"/>
      <c r="E15" s="34"/>
      <c r="F15" s="34"/>
      <c r="G15" s="34"/>
      <c r="H15" s="34"/>
      <c r="I15" s="34"/>
      <c r="J15" s="34"/>
      <c r="K15" s="34"/>
      <c r="L15" s="34"/>
      <c r="M15" s="34"/>
    </row>
    <row r="16" spans="1:14" ht="22.5" customHeight="1" x14ac:dyDescent="0.25">
      <c r="A16" s="20" t="s">
        <v>24</v>
      </c>
      <c r="E16" s="34"/>
      <c r="F16" s="34"/>
      <c r="G16" s="34"/>
      <c r="H16" s="34"/>
      <c r="I16" s="34"/>
      <c r="J16" s="34"/>
      <c r="K16" s="34"/>
      <c r="L16" s="34"/>
      <c r="M16" s="34"/>
    </row>
    <row r="17" spans="1:13" x14ac:dyDescent="0.25">
      <c r="A17" s="18" t="s">
        <v>11</v>
      </c>
      <c r="B17" s="19"/>
      <c r="E17" s="34"/>
      <c r="F17" s="34"/>
      <c r="G17" s="34"/>
      <c r="H17" s="34"/>
      <c r="I17" s="34"/>
      <c r="J17" s="34"/>
      <c r="K17" s="34"/>
      <c r="L17" s="34"/>
      <c r="M17" s="34"/>
    </row>
    <row r="18" spans="1:13" ht="24" customHeight="1" x14ac:dyDescent="0.25">
      <c r="A18" s="16" t="s">
        <v>12</v>
      </c>
      <c r="E18" s="34"/>
      <c r="F18" s="34"/>
      <c r="G18" s="34"/>
      <c r="H18" s="34"/>
      <c r="I18" s="34"/>
      <c r="J18" s="34"/>
      <c r="K18" s="34"/>
      <c r="L18" s="34"/>
      <c r="M18" s="34"/>
    </row>
    <row r="19" spans="1:13" ht="26.25" customHeight="1" x14ac:dyDescent="0.25">
      <c r="A19" s="20" t="s">
        <v>22</v>
      </c>
      <c r="E19" s="34"/>
      <c r="F19" s="34"/>
      <c r="G19" s="34"/>
      <c r="H19" s="34"/>
      <c r="I19" s="34"/>
      <c r="J19" s="34"/>
      <c r="K19" s="34"/>
      <c r="L19" s="34"/>
      <c r="M19" s="34"/>
    </row>
    <row r="20" spans="1:13" ht="26.25" customHeight="1" x14ac:dyDescent="0.25">
      <c r="A20" s="20" t="s">
        <v>23</v>
      </c>
      <c r="E20" s="34"/>
      <c r="F20" s="34"/>
      <c r="G20" s="34"/>
      <c r="H20" s="34"/>
      <c r="I20" s="34"/>
      <c r="J20" s="34"/>
      <c r="K20" s="34"/>
      <c r="L20" s="34"/>
      <c r="M20" s="34"/>
    </row>
    <row r="21" spans="1:13" ht="32.25" customHeight="1" x14ac:dyDescent="0.25">
      <c r="A21" s="17" t="s">
        <v>36</v>
      </c>
      <c r="E21" s="34"/>
      <c r="F21" s="34"/>
      <c r="G21" s="42"/>
      <c r="H21" s="34"/>
      <c r="I21" s="42"/>
      <c r="J21" s="34"/>
      <c r="K21" s="34"/>
      <c r="L21" s="34"/>
      <c r="M21" s="34"/>
    </row>
  </sheetData>
  <pageMargins left="0" right="0" top="0" bottom="0" header="0" footer="0"/>
  <pageSetup paperSize="17"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1895475</xdr:colOff>
                    <xdr:row>14</xdr:row>
                    <xdr:rowOff>38100</xdr:rowOff>
                  </from>
                  <to>
                    <xdr:col>1</xdr:col>
                    <xdr:colOff>2705100</xdr:colOff>
                    <xdr:row>14</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1895475</xdr:colOff>
                    <xdr:row>15</xdr:row>
                    <xdr:rowOff>38100</xdr:rowOff>
                  </from>
                  <to>
                    <xdr:col>1</xdr:col>
                    <xdr:colOff>2705100</xdr:colOff>
                    <xdr:row>15</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1895475</xdr:colOff>
                    <xdr:row>17</xdr:row>
                    <xdr:rowOff>38100</xdr:rowOff>
                  </from>
                  <to>
                    <xdr:col>1</xdr:col>
                    <xdr:colOff>2705100</xdr:colOff>
                    <xdr:row>17</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1895475</xdr:colOff>
                    <xdr:row>18</xdr:row>
                    <xdr:rowOff>38100</xdr:rowOff>
                  </from>
                  <to>
                    <xdr:col>1</xdr:col>
                    <xdr:colOff>2705100</xdr:colOff>
                    <xdr:row>18</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1895475</xdr:colOff>
                    <xdr:row>19</xdr:row>
                    <xdr:rowOff>38100</xdr:rowOff>
                  </from>
                  <to>
                    <xdr:col>1</xdr:col>
                    <xdr:colOff>2705100</xdr:colOff>
                    <xdr:row>19</xdr:row>
                    <xdr:rowOff>247650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1895475</xdr:colOff>
                    <xdr:row>20</xdr:row>
                    <xdr:rowOff>38100</xdr:rowOff>
                  </from>
                  <to>
                    <xdr:col>1</xdr:col>
                    <xdr:colOff>2705100</xdr:colOff>
                    <xdr:row>20</xdr:row>
                    <xdr:rowOff>247650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4</xdr:col>
                    <xdr:colOff>1895475</xdr:colOff>
                    <xdr:row>14</xdr:row>
                    <xdr:rowOff>38100</xdr:rowOff>
                  </from>
                  <to>
                    <xdr:col>6</xdr:col>
                    <xdr:colOff>142875</xdr:colOff>
                    <xdr:row>14</xdr:row>
                    <xdr:rowOff>247650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1895475</xdr:colOff>
                    <xdr:row>15</xdr:row>
                    <xdr:rowOff>38100</xdr:rowOff>
                  </from>
                  <to>
                    <xdr:col>6</xdr:col>
                    <xdr:colOff>142875</xdr:colOff>
                    <xdr:row>15</xdr:row>
                    <xdr:rowOff>247650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4</xdr:col>
                    <xdr:colOff>1895475</xdr:colOff>
                    <xdr:row>17</xdr:row>
                    <xdr:rowOff>38100</xdr:rowOff>
                  </from>
                  <to>
                    <xdr:col>6</xdr:col>
                    <xdr:colOff>142875</xdr:colOff>
                    <xdr:row>17</xdr:row>
                    <xdr:rowOff>247650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4</xdr:col>
                    <xdr:colOff>1895475</xdr:colOff>
                    <xdr:row>18</xdr:row>
                    <xdr:rowOff>38100</xdr:rowOff>
                  </from>
                  <to>
                    <xdr:col>6</xdr:col>
                    <xdr:colOff>142875</xdr:colOff>
                    <xdr:row>18</xdr:row>
                    <xdr:rowOff>247650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4</xdr:col>
                    <xdr:colOff>1895475</xdr:colOff>
                    <xdr:row>19</xdr:row>
                    <xdr:rowOff>38100</xdr:rowOff>
                  </from>
                  <to>
                    <xdr:col>6</xdr:col>
                    <xdr:colOff>142875</xdr:colOff>
                    <xdr:row>19</xdr:row>
                    <xdr:rowOff>247650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4</xdr:col>
                    <xdr:colOff>1895475</xdr:colOff>
                    <xdr:row>20</xdr:row>
                    <xdr:rowOff>38100</xdr:rowOff>
                  </from>
                  <to>
                    <xdr:col>6</xdr:col>
                    <xdr:colOff>142875</xdr:colOff>
                    <xdr:row>20</xdr:row>
                    <xdr:rowOff>247650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3</xdr:col>
                    <xdr:colOff>1895475</xdr:colOff>
                    <xdr:row>14</xdr:row>
                    <xdr:rowOff>38100</xdr:rowOff>
                  </from>
                  <to>
                    <xdr:col>4</xdr:col>
                    <xdr:colOff>809625</xdr:colOff>
                    <xdr:row>14</xdr:row>
                    <xdr:rowOff>247650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3</xdr:col>
                    <xdr:colOff>1895475</xdr:colOff>
                    <xdr:row>15</xdr:row>
                    <xdr:rowOff>38100</xdr:rowOff>
                  </from>
                  <to>
                    <xdr:col>4</xdr:col>
                    <xdr:colOff>809625</xdr:colOff>
                    <xdr:row>15</xdr:row>
                    <xdr:rowOff>247650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1895475</xdr:colOff>
                    <xdr:row>17</xdr:row>
                    <xdr:rowOff>38100</xdr:rowOff>
                  </from>
                  <to>
                    <xdr:col>4</xdr:col>
                    <xdr:colOff>809625</xdr:colOff>
                    <xdr:row>17</xdr:row>
                    <xdr:rowOff>247650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1895475</xdr:colOff>
                    <xdr:row>18</xdr:row>
                    <xdr:rowOff>38100</xdr:rowOff>
                  </from>
                  <to>
                    <xdr:col>4</xdr:col>
                    <xdr:colOff>809625</xdr:colOff>
                    <xdr:row>18</xdr:row>
                    <xdr:rowOff>247650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1895475</xdr:colOff>
                    <xdr:row>19</xdr:row>
                    <xdr:rowOff>38100</xdr:rowOff>
                  </from>
                  <to>
                    <xdr:col>4</xdr:col>
                    <xdr:colOff>809625</xdr:colOff>
                    <xdr:row>19</xdr:row>
                    <xdr:rowOff>247650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1895475</xdr:colOff>
                    <xdr:row>20</xdr:row>
                    <xdr:rowOff>38100</xdr:rowOff>
                  </from>
                  <to>
                    <xdr:col>4</xdr:col>
                    <xdr:colOff>809625</xdr:colOff>
                    <xdr:row>20</xdr:row>
                    <xdr:rowOff>247650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5</xdr:col>
                    <xdr:colOff>1895475</xdr:colOff>
                    <xdr:row>14</xdr:row>
                    <xdr:rowOff>38100</xdr:rowOff>
                  </from>
                  <to>
                    <xdr:col>6</xdr:col>
                    <xdr:colOff>809625</xdr:colOff>
                    <xdr:row>14</xdr:row>
                    <xdr:rowOff>247650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5</xdr:col>
                    <xdr:colOff>1895475</xdr:colOff>
                    <xdr:row>15</xdr:row>
                    <xdr:rowOff>38100</xdr:rowOff>
                  </from>
                  <to>
                    <xdr:col>6</xdr:col>
                    <xdr:colOff>809625</xdr:colOff>
                    <xdr:row>15</xdr:row>
                    <xdr:rowOff>247650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5</xdr:col>
                    <xdr:colOff>1895475</xdr:colOff>
                    <xdr:row>17</xdr:row>
                    <xdr:rowOff>38100</xdr:rowOff>
                  </from>
                  <to>
                    <xdr:col>6</xdr:col>
                    <xdr:colOff>809625</xdr:colOff>
                    <xdr:row>17</xdr:row>
                    <xdr:rowOff>247650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5</xdr:col>
                    <xdr:colOff>1895475</xdr:colOff>
                    <xdr:row>18</xdr:row>
                    <xdr:rowOff>38100</xdr:rowOff>
                  </from>
                  <to>
                    <xdr:col>6</xdr:col>
                    <xdr:colOff>809625</xdr:colOff>
                    <xdr:row>18</xdr:row>
                    <xdr:rowOff>247650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5</xdr:col>
                    <xdr:colOff>1895475</xdr:colOff>
                    <xdr:row>19</xdr:row>
                    <xdr:rowOff>38100</xdr:rowOff>
                  </from>
                  <to>
                    <xdr:col>6</xdr:col>
                    <xdr:colOff>809625</xdr:colOff>
                    <xdr:row>19</xdr:row>
                    <xdr:rowOff>247650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5</xdr:col>
                    <xdr:colOff>1895475</xdr:colOff>
                    <xdr:row>20</xdr:row>
                    <xdr:rowOff>38100</xdr:rowOff>
                  </from>
                  <to>
                    <xdr:col>6</xdr:col>
                    <xdr:colOff>809625</xdr:colOff>
                    <xdr:row>20</xdr:row>
                    <xdr:rowOff>247650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6</xdr:col>
                    <xdr:colOff>1895475</xdr:colOff>
                    <xdr:row>14</xdr:row>
                    <xdr:rowOff>38100</xdr:rowOff>
                  </from>
                  <to>
                    <xdr:col>7</xdr:col>
                    <xdr:colOff>809625</xdr:colOff>
                    <xdr:row>14</xdr:row>
                    <xdr:rowOff>247650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6</xdr:col>
                    <xdr:colOff>1895475</xdr:colOff>
                    <xdr:row>15</xdr:row>
                    <xdr:rowOff>38100</xdr:rowOff>
                  </from>
                  <to>
                    <xdr:col>7</xdr:col>
                    <xdr:colOff>809625</xdr:colOff>
                    <xdr:row>15</xdr:row>
                    <xdr:rowOff>247650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6</xdr:col>
                    <xdr:colOff>1895475</xdr:colOff>
                    <xdr:row>17</xdr:row>
                    <xdr:rowOff>38100</xdr:rowOff>
                  </from>
                  <to>
                    <xdr:col>7</xdr:col>
                    <xdr:colOff>809625</xdr:colOff>
                    <xdr:row>17</xdr:row>
                    <xdr:rowOff>247650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6</xdr:col>
                    <xdr:colOff>1895475</xdr:colOff>
                    <xdr:row>18</xdr:row>
                    <xdr:rowOff>38100</xdr:rowOff>
                  </from>
                  <to>
                    <xdr:col>7</xdr:col>
                    <xdr:colOff>809625</xdr:colOff>
                    <xdr:row>18</xdr:row>
                    <xdr:rowOff>247650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6</xdr:col>
                    <xdr:colOff>1895475</xdr:colOff>
                    <xdr:row>19</xdr:row>
                    <xdr:rowOff>38100</xdr:rowOff>
                  </from>
                  <to>
                    <xdr:col>7</xdr:col>
                    <xdr:colOff>809625</xdr:colOff>
                    <xdr:row>19</xdr:row>
                    <xdr:rowOff>247650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6</xdr:col>
                    <xdr:colOff>1895475</xdr:colOff>
                    <xdr:row>20</xdr:row>
                    <xdr:rowOff>38100</xdr:rowOff>
                  </from>
                  <to>
                    <xdr:col>7</xdr:col>
                    <xdr:colOff>809625</xdr:colOff>
                    <xdr:row>20</xdr:row>
                    <xdr:rowOff>247650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7</xdr:col>
                    <xdr:colOff>1895475</xdr:colOff>
                    <xdr:row>14</xdr:row>
                    <xdr:rowOff>38100</xdr:rowOff>
                  </from>
                  <to>
                    <xdr:col>8</xdr:col>
                    <xdr:colOff>809625</xdr:colOff>
                    <xdr:row>14</xdr:row>
                    <xdr:rowOff>247650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7</xdr:col>
                    <xdr:colOff>1895475</xdr:colOff>
                    <xdr:row>15</xdr:row>
                    <xdr:rowOff>38100</xdr:rowOff>
                  </from>
                  <to>
                    <xdr:col>8</xdr:col>
                    <xdr:colOff>809625</xdr:colOff>
                    <xdr:row>15</xdr:row>
                    <xdr:rowOff>247650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7</xdr:col>
                    <xdr:colOff>1895475</xdr:colOff>
                    <xdr:row>17</xdr:row>
                    <xdr:rowOff>38100</xdr:rowOff>
                  </from>
                  <to>
                    <xdr:col>8</xdr:col>
                    <xdr:colOff>809625</xdr:colOff>
                    <xdr:row>17</xdr:row>
                    <xdr:rowOff>247650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7</xdr:col>
                    <xdr:colOff>1895475</xdr:colOff>
                    <xdr:row>18</xdr:row>
                    <xdr:rowOff>38100</xdr:rowOff>
                  </from>
                  <to>
                    <xdr:col>8</xdr:col>
                    <xdr:colOff>809625</xdr:colOff>
                    <xdr:row>18</xdr:row>
                    <xdr:rowOff>247650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7</xdr:col>
                    <xdr:colOff>1895475</xdr:colOff>
                    <xdr:row>19</xdr:row>
                    <xdr:rowOff>38100</xdr:rowOff>
                  </from>
                  <to>
                    <xdr:col>8</xdr:col>
                    <xdr:colOff>809625</xdr:colOff>
                    <xdr:row>19</xdr:row>
                    <xdr:rowOff>247650</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7</xdr:col>
                    <xdr:colOff>1895475</xdr:colOff>
                    <xdr:row>20</xdr:row>
                    <xdr:rowOff>38100</xdr:rowOff>
                  </from>
                  <to>
                    <xdr:col>8</xdr:col>
                    <xdr:colOff>809625</xdr:colOff>
                    <xdr:row>20</xdr:row>
                    <xdr:rowOff>247650</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8</xdr:col>
                    <xdr:colOff>1895475</xdr:colOff>
                    <xdr:row>14</xdr:row>
                    <xdr:rowOff>38100</xdr:rowOff>
                  </from>
                  <to>
                    <xdr:col>9</xdr:col>
                    <xdr:colOff>809625</xdr:colOff>
                    <xdr:row>14</xdr:row>
                    <xdr:rowOff>247650</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8</xdr:col>
                    <xdr:colOff>1895475</xdr:colOff>
                    <xdr:row>15</xdr:row>
                    <xdr:rowOff>38100</xdr:rowOff>
                  </from>
                  <to>
                    <xdr:col>9</xdr:col>
                    <xdr:colOff>809625</xdr:colOff>
                    <xdr:row>15</xdr:row>
                    <xdr:rowOff>247650</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8</xdr:col>
                    <xdr:colOff>1895475</xdr:colOff>
                    <xdr:row>17</xdr:row>
                    <xdr:rowOff>38100</xdr:rowOff>
                  </from>
                  <to>
                    <xdr:col>9</xdr:col>
                    <xdr:colOff>809625</xdr:colOff>
                    <xdr:row>17</xdr:row>
                    <xdr:rowOff>247650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8</xdr:col>
                    <xdr:colOff>1895475</xdr:colOff>
                    <xdr:row>18</xdr:row>
                    <xdr:rowOff>38100</xdr:rowOff>
                  </from>
                  <to>
                    <xdr:col>9</xdr:col>
                    <xdr:colOff>809625</xdr:colOff>
                    <xdr:row>18</xdr:row>
                    <xdr:rowOff>247650</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8</xdr:col>
                    <xdr:colOff>1895475</xdr:colOff>
                    <xdr:row>19</xdr:row>
                    <xdr:rowOff>38100</xdr:rowOff>
                  </from>
                  <to>
                    <xdr:col>9</xdr:col>
                    <xdr:colOff>809625</xdr:colOff>
                    <xdr:row>19</xdr:row>
                    <xdr:rowOff>247650</xdr:rowOff>
                  </to>
                </anchor>
              </controlPr>
            </control>
          </mc:Choice>
        </mc:AlternateContent>
        <mc:AlternateContent xmlns:mc="http://schemas.openxmlformats.org/markup-compatibility/2006">
          <mc:Choice Requires="x14">
            <control shapeId="1082" r:id="rId45" name="Check Box 58">
              <controlPr defaultSize="0" autoFill="0" autoLine="0" autoPict="0">
                <anchor moveWithCells="1">
                  <from>
                    <xdr:col>8</xdr:col>
                    <xdr:colOff>1895475</xdr:colOff>
                    <xdr:row>20</xdr:row>
                    <xdr:rowOff>38100</xdr:rowOff>
                  </from>
                  <to>
                    <xdr:col>9</xdr:col>
                    <xdr:colOff>809625</xdr:colOff>
                    <xdr:row>20</xdr:row>
                    <xdr:rowOff>247650</xdr:rowOff>
                  </to>
                </anchor>
              </controlPr>
            </control>
          </mc:Choice>
        </mc:AlternateContent>
        <mc:AlternateContent xmlns:mc="http://schemas.openxmlformats.org/markup-compatibility/2006">
          <mc:Choice Requires="x14">
            <control shapeId="1083" r:id="rId46" name="Check Box 59">
              <controlPr defaultSize="0" autoFill="0" autoLine="0" autoPict="0">
                <anchor moveWithCells="1">
                  <from>
                    <xdr:col>9</xdr:col>
                    <xdr:colOff>1895475</xdr:colOff>
                    <xdr:row>14</xdr:row>
                    <xdr:rowOff>38100</xdr:rowOff>
                  </from>
                  <to>
                    <xdr:col>10</xdr:col>
                    <xdr:colOff>809625</xdr:colOff>
                    <xdr:row>14</xdr:row>
                    <xdr:rowOff>247650</xdr:rowOff>
                  </to>
                </anchor>
              </controlPr>
            </control>
          </mc:Choice>
        </mc:AlternateContent>
        <mc:AlternateContent xmlns:mc="http://schemas.openxmlformats.org/markup-compatibility/2006">
          <mc:Choice Requires="x14">
            <control shapeId="1084" r:id="rId47" name="Check Box 60">
              <controlPr defaultSize="0" autoFill="0" autoLine="0" autoPict="0">
                <anchor moveWithCells="1">
                  <from>
                    <xdr:col>9</xdr:col>
                    <xdr:colOff>1895475</xdr:colOff>
                    <xdr:row>15</xdr:row>
                    <xdr:rowOff>38100</xdr:rowOff>
                  </from>
                  <to>
                    <xdr:col>10</xdr:col>
                    <xdr:colOff>809625</xdr:colOff>
                    <xdr:row>15</xdr:row>
                    <xdr:rowOff>247650</xdr:rowOff>
                  </to>
                </anchor>
              </controlPr>
            </control>
          </mc:Choice>
        </mc:AlternateContent>
        <mc:AlternateContent xmlns:mc="http://schemas.openxmlformats.org/markup-compatibility/2006">
          <mc:Choice Requires="x14">
            <control shapeId="1085" r:id="rId48" name="Check Box 61">
              <controlPr defaultSize="0" autoFill="0" autoLine="0" autoPict="0">
                <anchor moveWithCells="1">
                  <from>
                    <xdr:col>9</xdr:col>
                    <xdr:colOff>1895475</xdr:colOff>
                    <xdr:row>17</xdr:row>
                    <xdr:rowOff>38100</xdr:rowOff>
                  </from>
                  <to>
                    <xdr:col>10</xdr:col>
                    <xdr:colOff>809625</xdr:colOff>
                    <xdr:row>17</xdr:row>
                    <xdr:rowOff>247650</xdr:rowOff>
                  </to>
                </anchor>
              </controlPr>
            </control>
          </mc:Choice>
        </mc:AlternateContent>
        <mc:AlternateContent xmlns:mc="http://schemas.openxmlformats.org/markup-compatibility/2006">
          <mc:Choice Requires="x14">
            <control shapeId="1086" r:id="rId49" name="Check Box 62">
              <controlPr defaultSize="0" autoFill="0" autoLine="0" autoPict="0">
                <anchor moveWithCells="1">
                  <from>
                    <xdr:col>9</xdr:col>
                    <xdr:colOff>1895475</xdr:colOff>
                    <xdr:row>18</xdr:row>
                    <xdr:rowOff>38100</xdr:rowOff>
                  </from>
                  <to>
                    <xdr:col>10</xdr:col>
                    <xdr:colOff>809625</xdr:colOff>
                    <xdr:row>18</xdr:row>
                    <xdr:rowOff>247650</xdr:rowOff>
                  </to>
                </anchor>
              </controlPr>
            </control>
          </mc:Choice>
        </mc:AlternateContent>
        <mc:AlternateContent xmlns:mc="http://schemas.openxmlformats.org/markup-compatibility/2006">
          <mc:Choice Requires="x14">
            <control shapeId="1087" r:id="rId50" name="Check Box 63">
              <controlPr defaultSize="0" autoFill="0" autoLine="0" autoPict="0">
                <anchor moveWithCells="1">
                  <from>
                    <xdr:col>9</xdr:col>
                    <xdr:colOff>1895475</xdr:colOff>
                    <xdr:row>19</xdr:row>
                    <xdr:rowOff>38100</xdr:rowOff>
                  </from>
                  <to>
                    <xdr:col>10</xdr:col>
                    <xdr:colOff>809625</xdr:colOff>
                    <xdr:row>19</xdr:row>
                    <xdr:rowOff>247650</xdr:rowOff>
                  </to>
                </anchor>
              </controlPr>
            </control>
          </mc:Choice>
        </mc:AlternateContent>
        <mc:AlternateContent xmlns:mc="http://schemas.openxmlformats.org/markup-compatibility/2006">
          <mc:Choice Requires="x14">
            <control shapeId="1088" r:id="rId51" name="Check Box 64">
              <controlPr defaultSize="0" autoFill="0" autoLine="0" autoPict="0">
                <anchor moveWithCells="1">
                  <from>
                    <xdr:col>9</xdr:col>
                    <xdr:colOff>1895475</xdr:colOff>
                    <xdr:row>20</xdr:row>
                    <xdr:rowOff>38100</xdr:rowOff>
                  </from>
                  <to>
                    <xdr:col>10</xdr:col>
                    <xdr:colOff>809625</xdr:colOff>
                    <xdr:row>20</xdr:row>
                    <xdr:rowOff>247650</xdr:rowOff>
                  </to>
                </anchor>
              </controlPr>
            </control>
          </mc:Choice>
        </mc:AlternateContent>
        <mc:AlternateContent xmlns:mc="http://schemas.openxmlformats.org/markup-compatibility/2006">
          <mc:Choice Requires="x14">
            <control shapeId="1089" r:id="rId52" name="Check Box 65">
              <controlPr defaultSize="0" autoFill="0" autoLine="0" autoPict="0">
                <anchor moveWithCells="1">
                  <from>
                    <xdr:col>10</xdr:col>
                    <xdr:colOff>1895475</xdr:colOff>
                    <xdr:row>14</xdr:row>
                    <xdr:rowOff>38100</xdr:rowOff>
                  </from>
                  <to>
                    <xdr:col>12</xdr:col>
                    <xdr:colOff>19050</xdr:colOff>
                    <xdr:row>14</xdr:row>
                    <xdr:rowOff>247650</xdr:rowOff>
                  </to>
                </anchor>
              </controlPr>
            </control>
          </mc:Choice>
        </mc:AlternateContent>
        <mc:AlternateContent xmlns:mc="http://schemas.openxmlformats.org/markup-compatibility/2006">
          <mc:Choice Requires="x14">
            <control shapeId="1090" r:id="rId53" name="Check Box 66">
              <controlPr defaultSize="0" autoFill="0" autoLine="0" autoPict="0">
                <anchor moveWithCells="1">
                  <from>
                    <xdr:col>10</xdr:col>
                    <xdr:colOff>1895475</xdr:colOff>
                    <xdr:row>15</xdr:row>
                    <xdr:rowOff>38100</xdr:rowOff>
                  </from>
                  <to>
                    <xdr:col>12</xdr:col>
                    <xdr:colOff>19050</xdr:colOff>
                    <xdr:row>15</xdr:row>
                    <xdr:rowOff>247650</xdr:rowOff>
                  </to>
                </anchor>
              </controlPr>
            </control>
          </mc:Choice>
        </mc:AlternateContent>
        <mc:AlternateContent xmlns:mc="http://schemas.openxmlformats.org/markup-compatibility/2006">
          <mc:Choice Requires="x14">
            <control shapeId="1091" r:id="rId54" name="Check Box 67">
              <controlPr defaultSize="0" autoFill="0" autoLine="0" autoPict="0">
                <anchor moveWithCells="1">
                  <from>
                    <xdr:col>10</xdr:col>
                    <xdr:colOff>1895475</xdr:colOff>
                    <xdr:row>17</xdr:row>
                    <xdr:rowOff>38100</xdr:rowOff>
                  </from>
                  <to>
                    <xdr:col>12</xdr:col>
                    <xdr:colOff>19050</xdr:colOff>
                    <xdr:row>17</xdr:row>
                    <xdr:rowOff>247650</xdr:rowOff>
                  </to>
                </anchor>
              </controlPr>
            </control>
          </mc:Choice>
        </mc:AlternateContent>
        <mc:AlternateContent xmlns:mc="http://schemas.openxmlformats.org/markup-compatibility/2006">
          <mc:Choice Requires="x14">
            <control shapeId="1092" r:id="rId55" name="Check Box 68">
              <controlPr defaultSize="0" autoFill="0" autoLine="0" autoPict="0">
                <anchor moveWithCells="1">
                  <from>
                    <xdr:col>10</xdr:col>
                    <xdr:colOff>1895475</xdr:colOff>
                    <xdr:row>18</xdr:row>
                    <xdr:rowOff>38100</xdr:rowOff>
                  </from>
                  <to>
                    <xdr:col>12</xdr:col>
                    <xdr:colOff>19050</xdr:colOff>
                    <xdr:row>18</xdr:row>
                    <xdr:rowOff>247650</xdr:rowOff>
                  </to>
                </anchor>
              </controlPr>
            </control>
          </mc:Choice>
        </mc:AlternateContent>
        <mc:AlternateContent xmlns:mc="http://schemas.openxmlformats.org/markup-compatibility/2006">
          <mc:Choice Requires="x14">
            <control shapeId="1093" r:id="rId56" name="Check Box 69">
              <controlPr defaultSize="0" autoFill="0" autoLine="0" autoPict="0">
                <anchor moveWithCells="1">
                  <from>
                    <xdr:col>10</xdr:col>
                    <xdr:colOff>1895475</xdr:colOff>
                    <xdr:row>19</xdr:row>
                    <xdr:rowOff>38100</xdr:rowOff>
                  </from>
                  <to>
                    <xdr:col>12</xdr:col>
                    <xdr:colOff>19050</xdr:colOff>
                    <xdr:row>19</xdr:row>
                    <xdr:rowOff>247650</xdr:rowOff>
                  </to>
                </anchor>
              </controlPr>
            </control>
          </mc:Choice>
        </mc:AlternateContent>
        <mc:AlternateContent xmlns:mc="http://schemas.openxmlformats.org/markup-compatibility/2006">
          <mc:Choice Requires="x14">
            <control shapeId="1094" r:id="rId57" name="Check Box 70">
              <controlPr defaultSize="0" autoFill="0" autoLine="0" autoPict="0">
                <anchor moveWithCells="1">
                  <from>
                    <xdr:col>10</xdr:col>
                    <xdr:colOff>1895475</xdr:colOff>
                    <xdr:row>20</xdr:row>
                    <xdr:rowOff>38100</xdr:rowOff>
                  </from>
                  <to>
                    <xdr:col>12</xdr:col>
                    <xdr:colOff>19050</xdr:colOff>
                    <xdr:row>20</xdr:row>
                    <xdr:rowOff>247650</xdr:rowOff>
                  </to>
                </anchor>
              </controlPr>
            </control>
          </mc:Choice>
        </mc:AlternateContent>
        <mc:AlternateContent xmlns:mc="http://schemas.openxmlformats.org/markup-compatibility/2006">
          <mc:Choice Requires="x14">
            <control shapeId="1095" r:id="rId58" name="Check Box 71">
              <controlPr defaultSize="0" autoFill="0" autoLine="0" autoPict="0">
                <anchor moveWithCells="1">
                  <from>
                    <xdr:col>11</xdr:col>
                    <xdr:colOff>1895475</xdr:colOff>
                    <xdr:row>14</xdr:row>
                    <xdr:rowOff>38100</xdr:rowOff>
                  </from>
                  <to>
                    <xdr:col>12</xdr:col>
                    <xdr:colOff>809625</xdr:colOff>
                    <xdr:row>14</xdr:row>
                    <xdr:rowOff>247650</xdr:rowOff>
                  </to>
                </anchor>
              </controlPr>
            </control>
          </mc:Choice>
        </mc:AlternateContent>
        <mc:AlternateContent xmlns:mc="http://schemas.openxmlformats.org/markup-compatibility/2006">
          <mc:Choice Requires="x14">
            <control shapeId="1096" r:id="rId59" name="Check Box 72">
              <controlPr defaultSize="0" autoFill="0" autoLine="0" autoPict="0">
                <anchor moveWithCells="1">
                  <from>
                    <xdr:col>11</xdr:col>
                    <xdr:colOff>1895475</xdr:colOff>
                    <xdr:row>15</xdr:row>
                    <xdr:rowOff>38100</xdr:rowOff>
                  </from>
                  <to>
                    <xdr:col>12</xdr:col>
                    <xdr:colOff>809625</xdr:colOff>
                    <xdr:row>15</xdr:row>
                    <xdr:rowOff>247650</xdr:rowOff>
                  </to>
                </anchor>
              </controlPr>
            </control>
          </mc:Choice>
        </mc:AlternateContent>
        <mc:AlternateContent xmlns:mc="http://schemas.openxmlformats.org/markup-compatibility/2006">
          <mc:Choice Requires="x14">
            <control shapeId="1097" r:id="rId60" name="Check Box 73">
              <controlPr defaultSize="0" autoFill="0" autoLine="0" autoPict="0">
                <anchor moveWithCells="1">
                  <from>
                    <xdr:col>11</xdr:col>
                    <xdr:colOff>1895475</xdr:colOff>
                    <xdr:row>17</xdr:row>
                    <xdr:rowOff>38100</xdr:rowOff>
                  </from>
                  <to>
                    <xdr:col>12</xdr:col>
                    <xdr:colOff>809625</xdr:colOff>
                    <xdr:row>17</xdr:row>
                    <xdr:rowOff>247650</xdr:rowOff>
                  </to>
                </anchor>
              </controlPr>
            </control>
          </mc:Choice>
        </mc:AlternateContent>
        <mc:AlternateContent xmlns:mc="http://schemas.openxmlformats.org/markup-compatibility/2006">
          <mc:Choice Requires="x14">
            <control shapeId="1098" r:id="rId61" name="Check Box 74">
              <controlPr defaultSize="0" autoFill="0" autoLine="0" autoPict="0">
                <anchor moveWithCells="1">
                  <from>
                    <xdr:col>11</xdr:col>
                    <xdr:colOff>1895475</xdr:colOff>
                    <xdr:row>18</xdr:row>
                    <xdr:rowOff>38100</xdr:rowOff>
                  </from>
                  <to>
                    <xdr:col>12</xdr:col>
                    <xdr:colOff>809625</xdr:colOff>
                    <xdr:row>18</xdr:row>
                    <xdr:rowOff>247650</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from>
                    <xdr:col>11</xdr:col>
                    <xdr:colOff>1895475</xdr:colOff>
                    <xdr:row>19</xdr:row>
                    <xdr:rowOff>38100</xdr:rowOff>
                  </from>
                  <to>
                    <xdr:col>12</xdr:col>
                    <xdr:colOff>809625</xdr:colOff>
                    <xdr:row>19</xdr:row>
                    <xdr:rowOff>247650</xdr:rowOff>
                  </to>
                </anchor>
              </controlPr>
            </control>
          </mc:Choice>
        </mc:AlternateContent>
        <mc:AlternateContent xmlns:mc="http://schemas.openxmlformats.org/markup-compatibility/2006">
          <mc:Choice Requires="x14">
            <control shapeId="1100" r:id="rId63" name="Check Box 76">
              <controlPr defaultSize="0" autoFill="0" autoLine="0" autoPict="0">
                <anchor moveWithCells="1">
                  <from>
                    <xdr:col>11</xdr:col>
                    <xdr:colOff>1895475</xdr:colOff>
                    <xdr:row>20</xdr:row>
                    <xdr:rowOff>38100</xdr:rowOff>
                  </from>
                  <to>
                    <xdr:col>12</xdr:col>
                    <xdr:colOff>809625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topLeftCell="A4" workbookViewId="0">
      <selection activeCell="B22" sqref="B22"/>
    </sheetView>
  </sheetViews>
  <sheetFormatPr defaultRowHeight="15" x14ac:dyDescent="0.25"/>
  <cols>
    <col min="1" max="1" width="26" customWidth="1"/>
    <col min="2" max="2" width="14.140625" style="3" customWidth="1"/>
    <col min="3" max="3" width="9.7109375" style="3" customWidth="1"/>
    <col min="4" max="4" width="9.140625" style="3"/>
    <col min="5" max="5" width="9.140625" style="22"/>
    <col min="7" max="7" width="19.140625" style="3" customWidth="1"/>
    <col min="8" max="8" width="16" customWidth="1"/>
  </cols>
  <sheetData>
    <row r="1" spans="1:11" x14ac:dyDescent="0.25">
      <c r="A1" s="44" t="s">
        <v>9</v>
      </c>
      <c r="B1" s="44"/>
      <c r="C1" s="44"/>
      <c r="D1" s="44"/>
      <c r="E1" s="44"/>
      <c r="F1" s="44"/>
      <c r="G1" s="44"/>
      <c r="H1" s="44"/>
      <c r="I1" s="44"/>
    </row>
    <row r="5" spans="1:11" x14ac:dyDescent="0.25">
      <c r="A5" s="1" t="s">
        <v>2</v>
      </c>
      <c r="B5" s="43" t="str">
        <f>'Vendor Scoring'!B1</f>
        <v>PL17-0455F</v>
      </c>
      <c r="C5" s="43"/>
      <c r="D5" s="2"/>
      <c r="E5" s="2"/>
      <c r="G5"/>
    </row>
    <row r="6" spans="1:11" x14ac:dyDescent="0.25">
      <c r="A6" s="1" t="s">
        <v>2</v>
      </c>
      <c r="B6" s="11" t="str">
        <f>'Vendor Scoring'!B2</f>
        <v>OUTREACH AND COMMUNITY ENGAGEMENT ABOUT STREETSCAPE
DESIGN ALONG TACOMA LINK EXTENSION ROUTE</v>
      </c>
      <c r="C6" s="11"/>
      <c r="D6" s="2"/>
      <c r="E6" s="2"/>
      <c r="G6"/>
    </row>
    <row r="7" spans="1:11" ht="17.25" customHeight="1" x14ac:dyDescent="0.25"/>
    <row r="8" spans="1:11" ht="17.25" customHeight="1" x14ac:dyDescent="0.25"/>
    <row r="9" spans="1:11" x14ac:dyDescent="0.25">
      <c r="A9" s="6" t="s">
        <v>0</v>
      </c>
      <c r="B9" s="7" t="s">
        <v>1</v>
      </c>
      <c r="C9" s="7" t="s">
        <v>4</v>
      </c>
      <c r="D9" s="7" t="s">
        <v>5</v>
      </c>
      <c r="E9" s="7" t="s">
        <v>13</v>
      </c>
      <c r="F9" s="7" t="s">
        <v>53</v>
      </c>
      <c r="G9" s="7" t="s">
        <v>54</v>
      </c>
      <c r="H9" s="7" t="s">
        <v>55</v>
      </c>
      <c r="I9" s="7" t="s">
        <v>56</v>
      </c>
      <c r="J9" s="7" t="s">
        <v>57</v>
      </c>
      <c r="K9" s="7" t="s">
        <v>58</v>
      </c>
    </row>
    <row r="10" spans="1:11" ht="25.5" x14ac:dyDescent="0.25">
      <c r="A10" s="13" t="s">
        <v>16</v>
      </c>
      <c r="B10" s="34">
        <v>10</v>
      </c>
      <c r="C10" s="29">
        <v>21</v>
      </c>
      <c r="D10" s="29">
        <v>29</v>
      </c>
      <c r="E10" s="29">
        <v>50</v>
      </c>
      <c r="F10" s="17">
        <v>46</v>
      </c>
      <c r="G10" s="17">
        <v>25</v>
      </c>
      <c r="H10" s="17">
        <v>36</v>
      </c>
      <c r="I10" s="17">
        <v>21</v>
      </c>
      <c r="J10" s="17">
        <v>30</v>
      </c>
      <c r="K10" s="17">
        <v>42</v>
      </c>
    </row>
    <row r="11" spans="1:11" x14ac:dyDescent="0.25">
      <c r="A11" s="12" t="s">
        <v>17</v>
      </c>
      <c r="B11" s="34">
        <v>25</v>
      </c>
      <c r="C11" s="29">
        <v>52</v>
      </c>
      <c r="D11" s="29">
        <v>76</v>
      </c>
      <c r="E11" s="29">
        <v>117</v>
      </c>
      <c r="F11" s="17">
        <v>107</v>
      </c>
      <c r="G11" s="17">
        <v>56</v>
      </c>
      <c r="H11" s="17">
        <v>81</v>
      </c>
      <c r="I11" s="17">
        <v>41</v>
      </c>
      <c r="J11" s="17">
        <v>70.5</v>
      </c>
      <c r="K11" s="17">
        <v>101</v>
      </c>
    </row>
    <row r="12" spans="1:11" ht="25.5" x14ac:dyDescent="0.25">
      <c r="A12" s="13" t="s">
        <v>18</v>
      </c>
      <c r="B12" s="34">
        <v>25</v>
      </c>
      <c r="C12" s="29">
        <v>48</v>
      </c>
      <c r="D12" s="29">
        <v>64</v>
      </c>
      <c r="E12" s="29">
        <v>121</v>
      </c>
      <c r="F12" s="17">
        <v>107</v>
      </c>
      <c r="G12" s="17">
        <v>62.5</v>
      </c>
      <c r="H12" s="17">
        <v>92</v>
      </c>
      <c r="I12" s="17">
        <v>33</v>
      </c>
      <c r="J12" s="17">
        <v>45</v>
      </c>
      <c r="K12" s="17">
        <v>94</v>
      </c>
    </row>
    <row r="13" spans="1:11" x14ac:dyDescent="0.25">
      <c r="A13" s="13" t="s">
        <v>19</v>
      </c>
      <c r="B13" s="34">
        <v>10</v>
      </c>
      <c r="C13" s="29">
        <v>24</v>
      </c>
      <c r="D13" s="29">
        <v>26</v>
      </c>
      <c r="E13" s="29">
        <v>50</v>
      </c>
      <c r="F13" s="17">
        <v>41</v>
      </c>
      <c r="G13" s="17">
        <v>24</v>
      </c>
      <c r="H13" s="17">
        <v>29</v>
      </c>
      <c r="I13" s="17">
        <v>14</v>
      </c>
      <c r="J13" s="17">
        <v>15.5</v>
      </c>
      <c r="K13" s="17">
        <v>31</v>
      </c>
    </row>
    <row r="14" spans="1:11" x14ac:dyDescent="0.25">
      <c r="A14" s="12" t="s">
        <v>20</v>
      </c>
      <c r="B14" s="34">
        <v>5</v>
      </c>
      <c r="C14" s="29">
        <v>19</v>
      </c>
      <c r="D14" s="29">
        <v>14</v>
      </c>
      <c r="E14" s="29">
        <v>24</v>
      </c>
      <c r="F14" s="17">
        <v>22</v>
      </c>
      <c r="G14" s="17">
        <v>14</v>
      </c>
      <c r="H14" s="17">
        <v>24</v>
      </c>
      <c r="I14" s="17">
        <v>9</v>
      </c>
      <c r="J14" s="17">
        <v>21</v>
      </c>
      <c r="K14" s="17">
        <v>18</v>
      </c>
    </row>
    <row r="15" spans="1:11" ht="38.25" x14ac:dyDescent="0.25">
      <c r="A15" s="13" t="s">
        <v>33</v>
      </c>
      <c r="B15" s="34">
        <v>5</v>
      </c>
      <c r="C15" s="29">
        <v>5</v>
      </c>
      <c r="D15" s="29">
        <v>25</v>
      </c>
      <c r="E15" s="29">
        <v>23</v>
      </c>
      <c r="F15" s="17">
        <v>23</v>
      </c>
      <c r="G15" s="17">
        <v>14.5</v>
      </c>
      <c r="H15" s="17">
        <v>25</v>
      </c>
      <c r="I15" s="17">
        <v>25</v>
      </c>
      <c r="J15" s="17">
        <v>22</v>
      </c>
      <c r="K15" s="17">
        <v>25</v>
      </c>
    </row>
    <row r="16" spans="1:11" x14ac:dyDescent="0.25">
      <c r="A16" s="12" t="s">
        <v>21</v>
      </c>
      <c r="B16" s="34">
        <v>20</v>
      </c>
      <c r="C16" s="29">
        <v>86</v>
      </c>
      <c r="D16" s="29">
        <v>83</v>
      </c>
      <c r="E16" s="29">
        <v>95</v>
      </c>
      <c r="F16" s="17">
        <v>83</v>
      </c>
      <c r="G16" s="17">
        <v>86</v>
      </c>
      <c r="H16" s="17">
        <v>79</v>
      </c>
      <c r="I16" s="17">
        <v>85</v>
      </c>
      <c r="J16" s="17">
        <v>84</v>
      </c>
      <c r="K16" s="17">
        <v>82</v>
      </c>
    </row>
    <row r="17" spans="1:11" s="2" customFormat="1" x14ac:dyDescent="0.25">
      <c r="A17" s="8" t="s">
        <v>6</v>
      </c>
      <c r="B17" s="39">
        <f>SUM(B10:B16)</f>
        <v>100</v>
      </c>
      <c r="C17" s="38">
        <f t="shared" ref="C17:J17" si="0">SUM(C10:C16)</f>
        <v>255</v>
      </c>
      <c r="D17" s="38">
        <f t="shared" si="0"/>
        <v>317</v>
      </c>
      <c r="E17" s="38">
        <f t="shared" si="0"/>
        <v>480</v>
      </c>
      <c r="F17" s="38">
        <f t="shared" si="0"/>
        <v>429</v>
      </c>
      <c r="G17" s="38">
        <f t="shared" si="0"/>
        <v>282</v>
      </c>
      <c r="H17" s="38">
        <f t="shared" si="0"/>
        <v>366</v>
      </c>
      <c r="I17" s="38">
        <f t="shared" si="0"/>
        <v>228</v>
      </c>
      <c r="J17" s="38">
        <f t="shared" si="0"/>
        <v>288</v>
      </c>
      <c r="K17" s="38">
        <f>SUM(K10:K16)</f>
        <v>393</v>
      </c>
    </row>
    <row r="18" spans="1:11" s="2" customFormat="1" x14ac:dyDescent="0.25">
      <c r="A18" s="40" t="s">
        <v>59</v>
      </c>
      <c r="B18" s="41"/>
      <c r="C18" s="41"/>
      <c r="D18" s="41"/>
      <c r="E18" s="41"/>
      <c r="F18" s="41"/>
      <c r="G18" s="41"/>
      <c r="H18" s="41"/>
      <c r="I18" s="41"/>
      <c r="J18" s="41"/>
      <c r="K18" s="41"/>
    </row>
    <row r="19" spans="1:11" s="2" customFormat="1" x14ac:dyDescent="0.25">
      <c r="B19" s="4"/>
      <c r="C19" s="4"/>
      <c r="D19" s="4"/>
      <c r="E19" s="4"/>
      <c r="G19" s="4"/>
      <c r="H19" s="4"/>
    </row>
    <row r="20" spans="1:11" s="2" customFormat="1" x14ac:dyDescent="0.25">
      <c r="B20" s="4"/>
      <c r="C20" s="4"/>
      <c r="D20" s="4"/>
      <c r="E20" s="4"/>
      <c r="G20" s="4"/>
      <c r="H20" s="4"/>
    </row>
    <row r="21" spans="1:11" s="2" customFormat="1" x14ac:dyDescent="0.25">
      <c r="A21" s="7" t="s">
        <v>7</v>
      </c>
      <c r="B21" s="7" t="s">
        <v>8</v>
      </c>
      <c r="C21" s="4"/>
      <c r="D21" s="4"/>
      <c r="E21" s="4"/>
      <c r="G21" s="4"/>
      <c r="H21" s="4"/>
    </row>
    <row r="22" spans="1:11" s="2" customFormat="1" x14ac:dyDescent="0.25">
      <c r="A22" s="5">
        <v>1</v>
      </c>
      <c r="B22" s="5"/>
      <c r="C22" s="4"/>
      <c r="D22" s="4"/>
      <c r="E22" s="4"/>
      <c r="G22" s="4"/>
      <c r="H22" s="4"/>
    </row>
    <row r="23" spans="1:11" s="2" customFormat="1" x14ac:dyDescent="0.25">
      <c r="A23" s="5">
        <v>2</v>
      </c>
      <c r="B23" s="5"/>
      <c r="C23" s="4"/>
      <c r="D23" s="4"/>
      <c r="E23" s="4"/>
      <c r="G23" s="4"/>
    </row>
    <row r="24" spans="1:11" s="2" customFormat="1" x14ac:dyDescent="0.25">
      <c r="A24" s="5">
        <v>3</v>
      </c>
      <c r="B24" s="5"/>
      <c r="C24" s="4"/>
      <c r="D24" s="4"/>
      <c r="E24" s="4"/>
      <c r="G24" s="4"/>
    </row>
    <row r="25" spans="1:11" s="2" customFormat="1" x14ac:dyDescent="0.25">
      <c r="A25" s="10"/>
      <c r="B25" s="9"/>
      <c r="C25" s="4"/>
      <c r="D25" s="4"/>
      <c r="E25" s="4"/>
      <c r="G25" s="4"/>
    </row>
    <row r="26" spans="1:11" s="2" customFormat="1" x14ac:dyDescent="0.25">
      <c r="A26" s="10"/>
      <c r="B26" s="9"/>
      <c r="C26" s="4"/>
      <c r="D26" s="4"/>
      <c r="E26" s="4"/>
      <c r="G26" s="4"/>
    </row>
    <row r="27" spans="1:11" s="2" customFormat="1" x14ac:dyDescent="0.25">
      <c r="A27" s="10"/>
      <c r="B27" s="9"/>
      <c r="C27" s="4"/>
      <c r="D27" s="4"/>
      <c r="E27" s="4"/>
      <c r="G27" s="4"/>
    </row>
    <row r="28" spans="1:11" s="2" customFormat="1" x14ac:dyDescent="0.25">
      <c r="A28" s="10"/>
      <c r="B28" s="9"/>
      <c r="C28" s="4"/>
      <c r="D28" s="4"/>
      <c r="E28" s="4"/>
      <c r="G28" s="4"/>
    </row>
    <row r="29" spans="1:11" s="2" customFormat="1" x14ac:dyDescent="0.25">
      <c r="A29" s="10"/>
      <c r="B29" s="9"/>
      <c r="C29" s="4"/>
      <c r="D29" s="4"/>
      <c r="E29" s="4"/>
      <c r="G29" s="4"/>
    </row>
    <row r="30" spans="1:11" s="2" customFormat="1" x14ac:dyDescent="0.25">
      <c r="A30" s="10"/>
      <c r="B30" s="9"/>
      <c r="C30" s="4"/>
      <c r="D30" s="4"/>
      <c r="E30" s="4"/>
      <c r="G30" s="4"/>
    </row>
    <row r="31" spans="1:11" s="2" customFormat="1" x14ac:dyDescent="0.25">
      <c r="A31" s="10"/>
      <c r="B31" s="9"/>
      <c r="C31" s="4"/>
      <c r="D31" s="4"/>
      <c r="E31" s="4"/>
      <c r="G31" s="4"/>
    </row>
    <row r="32" spans="1:11" s="2" customFormat="1" x14ac:dyDescent="0.25">
      <c r="A32" s="10"/>
      <c r="B32" s="9"/>
      <c r="C32" s="4"/>
      <c r="D32" s="4"/>
      <c r="E32" s="4"/>
      <c r="G32" s="4"/>
    </row>
    <row r="33" spans="1:2" x14ac:dyDescent="0.25">
      <c r="A33" s="10"/>
      <c r="B33" s="9"/>
    </row>
    <row r="34" spans="1:2" x14ac:dyDescent="0.25">
      <c r="A34" s="10"/>
      <c r="B34" s="9"/>
    </row>
    <row r="35" spans="1:2" x14ac:dyDescent="0.25">
      <c r="A35" s="10"/>
      <c r="B35" s="9"/>
    </row>
    <row r="36" spans="1:2" x14ac:dyDescent="0.25">
      <c r="A36" s="10"/>
      <c r="B36" s="9"/>
    </row>
  </sheetData>
  <mergeCells count="2">
    <mergeCell ref="B5:C5"/>
    <mergeCell ref="A1:I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 Scoring</vt:lpstr>
      <vt:lpstr>Scoring Tab</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GGFSadmin</dc:creator>
  <cp:lastModifiedBy>Just a sppon full of sugar...</cp:lastModifiedBy>
  <cp:lastPrinted>2018-01-03T23:59:02Z</cp:lastPrinted>
  <dcterms:created xsi:type="dcterms:W3CDTF">2017-03-14T17:54:09Z</dcterms:created>
  <dcterms:modified xsi:type="dcterms:W3CDTF">2018-01-31T17:16:17Z</dcterms:modified>
</cp:coreProperties>
</file>