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5" windowWidth="10305" windowHeight="8205" activeTab="0"/>
  </bookViews>
  <sheets>
    <sheet name="PAGE1" sheetId="1" r:id="rId1"/>
    <sheet name="PAGE2" sheetId="2" r:id="rId2"/>
    <sheet name="PAGE3" sheetId="3" r:id="rId3"/>
  </sheets>
  <definedNames>
    <definedName name="_xlnm.Print_Area" localSheetId="0">'PAGE1'!$A$1:$H$67</definedName>
    <definedName name="_xlnm.Print_Area" localSheetId="1">'PAGE2'!$A$1:$I$68</definedName>
    <definedName name="_xlnm.Print_Area" localSheetId="2">'PAGE3'!$A$1:$H$56</definedName>
  </definedNames>
  <calcPr fullCalcOnLoad="1"/>
</workbook>
</file>

<file path=xl/sharedStrings.xml><?xml version="1.0" encoding="utf-8"?>
<sst xmlns="http://schemas.openxmlformats.org/spreadsheetml/2006/main" count="210" uniqueCount="170">
  <si>
    <t>GENERAL INFORMATION</t>
  </si>
  <si>
    <t>ACTUAL</t>
  </si>
  <si>
    <t>CURRENT</t>
  </si>
  <si>
    <t>YEAR BUDGET</t>
  </si>
  <si>
    <t>TOTAL OPERATING EXPENSES</t>
  </si>
  <si>
    <t>TOTAL EARNED INCOME</t>
  </si>
  <si>
    <t>TOTAL CONTRIBUTED INCOME</t>
  </si>
  <si>
    <t>SURPLUS (OR DEFICIT)</t>
  </si>
  <si>
    <t xml:space="preserve">  Fiscal year ends:</t>
  </si>
  <si>
    <t>Top single ticket/admission price</t>
  </si>
  <si>
    <t>Top subscription price</t>
  </si>
  <si>
    <t>Lowest single student/discount price</t>
  </si>
  <si>
    <t>Season (starting month - ending month)</t>
  </si>
  <si>
    <t>Number of students served</t>
  </si>
  <si>
    <t>Average percentage of capacity</t>
  </si>
  <si>
    <t>(D)</t>
  </si>
  <si>
    <t>For performing groups, please identify performance space(s) with seating capacities:</t>
  </si>
  <si>
    <t>(1)</t>
  </si>
  <si>
    <t>(2)</t>
  </si>
  <si>
    <t>&lt; (names left)</t>
  </si>
  <si>
    <t>(3)</t>
  </si>
  <si>
    <t>(capacities right) &gt;</t>
  </si>
  <si>
    <t>(i.e. days of activity)</t>
  </si>
  <si>
    <t>ATTENDANCE</t>
  </si>
  <si>
    <t>Regular/subscription season</t>
  </si>
  <si>
    <t>Special/additional prods./exhibits</t>
  </si>
  <si>
    <t>Public workshops, lectures, etc.</t>
  </si>
  <si>
    <t>Performances/exhibits</t>
  </si>
  <si>
    <t>Operating Expenses:</t>
  </si>
  <si>
    <t>Personnel:</t>
  </si>
  <si>
    <t>Fundraising expenses</t>
  </si>
  <si>
    <t>Occupancy expenses</t>
  </si>
  <si>
    <t>Administrative expenses</t>
  </si>
  <si>
    <t>Subtotal</t>
  </si>
  <si>
    <t>Earned Income:</t>
  </si>
  <si>
    <t>Box Office/Admissions</t>
  </si>
  <si>
    <t>Tuition/Workshops</t>
  </si>
  <si>
    <t>Other earned income</t>
  </si>
  <si>
    <t>Contributed Income:</t>
  </si>
  <si>
    <t>Individuals</t>
  </si>
  <si>
    <t>Source/Description</t>
  </si>
  <si>
    <t>$ Value</t>
  </si>
  <si>
    <t>Thru (m/y):</t>
  </si>
  <si>
    <t>PERF/EXH DAYS</t>
  </si>
  <si>
    <t>1  - Single tickets sold</t>
  </si>
  <si>
    <t>4  - Free tickets</t>
  </si>
  <si>
    <t>5  - Other:</t>
  </si>
  <si>
    <t>Attendance</t>
  </si>
  <si>
    <t>PROJECTED</t>
  </si>
  <si>
    <t>YEAR ACTUAL</t>
  </si>
  <si>
    <t>full time</t>
  </si>
  <si>
    <t>part time</t>
  </si>
  <si>
    <t>(in full time equivalent)</t>
  </si>
  <si>
    <t>Number of Employees</t>
  </si>
  <si>
    <t>Number of Volunteers</t>
  </si>
  <si>
    <t>Travel and Transportation</t>
  </si>
  <si>
    <t>Concessions Sales/Rental</t>
  </si>
  <si>
    <t>ArtsFund</t>
  </si>
  <si>
    <t>KING County Activity:</t>
  </si>
  <si>
    <t>PIERCE County Activity:</t>
  </si>
  <si>
    <t>Other/Touring Activity</t>
  </si>
  <si>
    <t>Number of subscriptions/memberships sold</t>
  </si>
  <si>
    <t>SURPLUS (OR DEFICIT) after transfers</t>
  </si>
  <si>
    <t>SURPLUS OR (DEFICIT) after depreciation</t>
  </si>
  <si>
    <t>Current Assets / Current Liabilities</t>
  </si>
  <si>
    <t>RATIO:</t>
  </si>
  <si>
    <t xml:space="preserve">         (other than season tickets)</t>
  </si>
  <si>
    <t>1- Artistic</t>
  </si>
  <si>
    <t>2- Production</t>
  </si>
  <si>
    <t>3 - Administrative</t>
  </si>
  <si>
    <t>4 - Education</t>
  </si>
  <si>
    <t>1 - Artistic</t>
  </si>
  <si>
    <t>2 - Production</t>
  </si>
  <si>
    <t xml:space="preserve">Current Assets   </t>
  </si>
  <si>
    <t xml:space="preserve">Other Assets (equip., build., etc.)   </t>
  </si>
  <si>
    <t xml:space="preserve">Total Assets   </t>
  </si>
  <si>
    <t xml:space="preserve">Current Liabilities   </t>
  </si>
  <si>
    <t>Other Liabilities</t>
  </si>
  <si>
    <t xml:space="preserve">Total Liabilities    </t>
  </si>
  <si>
    <t xml:space="preserve">Total Net Assets   </t>
  </si>
  <si>
    <t>Education program expenses</t>
  </si>
  <si>
    <t>TOTAL King County</t>
  </si>
  <si>
    <t>TOTAL Pierce County</t>
  </si>
  <si>
    <t>TOTAL Other</t>
  </si>
  <si>
    <t xml:space="preserve"> %</t>
  </si>
  <si>
    <t>(Not in FTE, just actual number of people)</t>
  </si>
  <si>
    <t xml:space="preserve">Earned income percentage   </t>
  </si>
  <si>
    <t xml:space="preserve">EARNINGS GAP </t>
  </si>
  <si>
    <t xml:space="preserve">Contributed income percentage   </t>
  </si>
  <si>
    <t xml:space="preserve"> Depreciation    </t>
  </si>
  <si>
    <r>
      <t xml:space="preserve">Number of productions/exhibits    </t>
    </r>
    <r>
      <rPr>
        <b/>
        <sz val="12"/>
        <rFont val="Garamond"/>
        <family val="1"/>
      </rPr>
      <t>(A)</t>
    </r>
  </si>
  <si>
    <r>
      <t xml:space="preserve">2  - Season ticket/membership visits   </t>
    </r>
    <r>
      <rPr>
        <b/>
        <sz val="12"/>
        <rFont val="Garamond"/>
        <family val="1"/>
      </rPr>
      <t>(B)</t>
    </r>
  </si>
  <si>
    <r>
      <t xml:space="preserve">3  - Extra-discounted tickets               </t>
    </r>
    <r>
      <rPr>
        <b/>
        <sz val="12"/>
        <rFont val="Garamond"/>
        <family val="1"/>
      </rPr>
      <t>(C)</t>
    </r>
  </si>
  <si>
    <r>
      <t>TOTAL ATTENDANCE</t>
    </r>
    <r>
      <rPr>
        <sz val="12"/>
        <rFont val="Garamond"/>
        <family val="1"/>
      </rPr>
      <t xml:space="preserve"> (add lines 1-5)</t>
    </r>
  </si>
  <si>
    <r>
      <t xml:space="preserve">TOTAL EMPLOYEES </t>
    </r>
    <r>
      <rPr>
        <sz val="12"/>
        <rFont val="Garamond"/>
        <family val="1"/>
      </rPr>
      <t>(add 1-4)</t>
    </r>
  </si>
  <si>
    <r>
      <t xml:space="preserve">TOTAL VOLUNTEERS </t>
    </r>
    <r>
      <rPr>
        <sz val="12"/>
        <rFont val="Garamond"/>
        <family val="1"/>
      </rPr>
      <t>(add 1-4)</t>
    </r>
  </si>
  <si>
    <t>GRAND TOTALS</t>
  </si>
  <si>
    <t xml:space="preserve"> (King, Pierce Counties &amp; touring)</t>
  </si>
  <si>
    <t xml:space="preserve">1 - Artistic </t>
  </si>
  <si>
    <r>
      <t xml:space="preserve">2 - Production </t>
    </r>
    <r>
      <rPr>
        <sz val="12"/>
        <rFont val="Garamond"/>
        <family val="1"/>
      </rPr>
      <t xml:space="preserve"> </t>
    </r>
  </si>
  <si>
    <r>
      <t>In-Kind expenses</t>
    </r>
    <r>
      <rPr>
        <b/>
        <sz val="12"/>
        <rFont val="Garamond"/>
        <family val="1"/>
      </rPr>
      <t xml:space="preserve">    (B)</t>
    </r>
  </si>
  <si>
    <t>mm/yy</t>
  </si>
  <si>
    <t>Attendance in cell G22 above</t>
  </si>
  <si>
    <t>NOTE: The Grand Total  in cell</t>
  </si>
  <si>
    <t>G64 should equal the Total</t>
  </si>
  <si>
    <t>Production/Exhibition expenses</t>
  </si>
  <si>
    <t>Marketing/Promotion expenses</t>
  </si>
  <si>
    <t>Website activity (estimate of visits per year) (E)</t>
  </si>
  <si>
    <t>Percentage of turnover of ALL staff (F)</t>
  </si>
  <si>
    <r>
      <t xml:space="preserve">FINANCIAL INFORMATION     </t>
    </r>
    <r>
      <rPr>
        <b/>
        <sz val="12"/>
        <color indexed="9"/>
        <rFont val="Garamond"/>
        <family val="1"/>
      </rPr>
      <t xml:space="preserve"> (A)</t>
    </r>
  </si>
  <si>
    <t>2012/13</t>
  </si>
  <si>
    <t>Page 1 of 3</t>
  </si>
  <si>
    <t>Page 2 of 3</t>
  </si>
  <si>
    <t>Page 3 of 3</t>
  </si>
  <si>
    <t>Name of Organization:</t>
  </si>
  <si>
    <t>A</t>
  </si>
  <si>
    <t>B</t>
  </si>
  <si>
    <t>Subscriber/member ticket visits equals number of subscriptions or memberships sold times number of productions or exhibits available to each subscriber.</t>
  </si>
  <si>
    <t>C</t>
  </si>
  <si>
    <t>D</t>
  </si>
  <si>
    <t>E</t>
  </si>
  <si>
    <t>F</t>
  </si>
  <si>
    <t>G</t>
  </si>
  <si>
    <t>H</t>
  </si>
  <si>
    <t>Detail of Selected Contributed Income Categories from Page 2</t>
  </si>
  <si>
    <t>Performance groups should enter number of individual productions; visual art groups should enter number of individual exhibits.</t>
  </si>
  <si>
    <t>“Extra-discounted” tickets has been used here to replace “discounted,” out of recognition that the regular admission price for most art events is already deeply discounted.  “Extra-discounted” refers to any specially-discounted admission opportunities such as Rush, Pay What You Can, Student/Senior, etc.</t>
  </si>
  <si>
    <t>“Other” might include attendance for any events which are not tracked through your regular box office/admissions.</t>
  </si>
  <si>
    <t>Website activity: the information on the annual number of visits to your website for the most recently completed year and the prior year. This can be an estimate if you do not have the exact figures.</t>
  </si>
  <si>
    <t>Staff turnover (the ratio of total separations, both voluntary and involuntary, to the average number of employees) – we are requesting the percentage of turnover of all of your staff for the most recently completed year and the prior year. This is for your core staff, but not performers.</t>
  </si>
  <si>
    <t>This should equal in-kind contributions below (in most cases).  Exclude non-professional volunteers from in-kind gifts. On page 3, list goods/services valued at $500 or more. Goods and services valued at less than $500 may be totaled on one line.</t>
  </si>
  <si>
    <t>Other Corporations (D):</t>
  </si>
  <si>
    <t>ABC Corporation</t>
  </si>
  <si>
    <t>XYZ Company</t>
  </si>
  <si>
    <t xml:space="preserve">Total Other Corporations </t>
  </si>
  <si>
    <t>On page 3, list the TOTAL AMOUNT (not itemized list) and NUMBER of individual contributions for the most recently completed fiscal year. Example:</t>
  </si>
  <si>
    <t>Individuals (E) Total 2,500</t>
  </si>
  <si>
    <t>Report transfers from permanent endowments and quasi-endowments as these revenues relate to operational activity in the Contributed Income section.</t>
  </si>
  <si>
    <t xml:space="preserve">Report interest, earnings and transfers from cash reserves as these revenues relate to operational activity.  </t>
  </si>
  <si>
    <r>
      <t xml:space="preserve">Special note for art organizations with a </t>
    </r>
    <r>
      <rPr>
        <b/>
        <u val="single"/>
        <sz val="11"/>
        <rFont val="Garamond"/>
        <family val="1"/>
      </rPr>
      <t>December 31 year-end</t>
    </r>
    <r>
      <rPr>
        <sz val="11"/>
        <rFont val="Garamond"/>
        <family val="1"/>
      </rPr>
      <t xml:space="preserve">: </t>
    </r>
  </si>
  <si>
    <r>
      <t xml:space="preserve">Report only </t>
    </r>
    <r>
      <rPr>
        <b/>
        <u val="single"/>
        <sz val="11"/>
        <color indexed="8"/>
        <rFont val="Garamond"/>
        <family val="1"/>
      </rPr>
      <t>operational,</t>
    </r>
    <r>
      <rPr>
        <u val="single"/>
        <sz val="11"/>
        <color indexed="8"/>
        <rFont val="Garamond"/>
        <family val="1"/>
      </rPr>
      <t xml:space="preserve"> </t>
    </r>
    <r>
      <rPr>
        <b/>
        <u val="single"/>
        <sz val="11"/>
        <color indexed="8"/>
        <rFont val="Garamond"/>
        <family val="1"/>
      </rPr>
      <t>unrestricted</t>
    </r>
    <r>
      <rPr>
        <b/>
        <sz val="11"/>
        <color indexed="8"/>
        <rFont val="Garamond"/>
        <family val="1"/>
      </rPr>
      <t xml:space="preserve"> </t>
    </r>
    <r>
      <rPr>
        <sz val="11"/>
        <color indexed="8"/>
        <rFont val="Garamond"/>
        <family val="1"/>
      </rPr>
      <t>activity (programming, administration, marketing, etc.) on page 2.</t>
    </r>
  </si>
  <si>
    <r>
      <t xml:space="preserve">In the revenue sections, </t>
    </r>
    <r>
      <rPr>
        <b/>
        <u val="single"/>
        <sz val="11"/>
        <color indexed="8"/>
        <rFont val="Garamond"/>
        <family val="1"/>
      </rPr>
      <t>do not include any temporarily or permanently restricted gifts</t>
    </r>
    <r>
      <rPr>
        <b/>
        <sz val="11"/>
        <color indexed="8"/>
        <rFont val="Garamond"/>
        <family val="1"/>
      </rPr>
      <t>.</t>
    </r>
    <r>
      <rPr>
        <sz val="11"/>
        <color indexed="8"/>
        <rFont val="Garamond"/>
        <family val="1"/>
      </rPr>
      <t xml:space="preserve">  If any previously restricted gifts are released as time or purpose requirements are met, include them in the appropriate revenue category.</t>
    </r>
  </si>
  <si>
    <r>
      <t xml:space="preserve">This balance sheet is for your organization’s </t>
    </r>
    <r>
      <rPr>
        <u val="single"/>
        <sz val="11"/>
        <color indexed="8"/>
        <rFont val="Garamond"/>
        <family val="1"/>
      </rPr>
      <t>overall</t>
    </r>
    <r>
      <rPr>
        <sz val="11"/>
        <color indexed="8"/>
        <rFont val="Garamond"/>
        <family val="1"/>
      </rPr>
      <t xml:space="preserve"> financial position (not just operating activity; include both restricted and non-restricted). </t>
    </r>
  </si>
  <si>
    <t>2015-16 Arts Anchor Fund  Financial Information Form</t>
  </si>
  <si>
    <t>2013/14</t>
  </si>
  <si>
    <t>2014/15</t>
  </si>
  <si>
    <t>2013/14 NUMBER OF</t>
  </si>
  <si>
    <t>2013/14 TOTAL</t>
  </si>
  <si>
    <t>In the “Actual 2012/13” column, input your December 31, 2013 information</t>
  </si>
  <si>
    <t>In the “Actual 2013/14” column, input your December 31, 2014 information</t>
  </si>
  <si>
    <r>
      <t xml:space="preserve">On page 3, list the SOURCES and AMOUNTS of contributions for the </t>
    </r>
    <r>
      <rPr>
        <u val="single"/>
        <sz val="11"/>
        <color indexed="8"/>
        <rFont val="Garamond"/>
        <family val="1"/>
      </rPr>
      <t>most recently completed fiscal year (from the “Actual 2013/14” column)</t>
    </r>
    <r>
      <rPr>
        <sz val="11"/>
        <color indexed="8"/>
        <rFont val="Garamond"/>
        <family val="1"/>
      </rPr>
      <t>.  Totals for each revenue category on this page should equal the amounts on page 2. Page 3 has been left unprotected to allow the use of the Sum ∑ function to total each category. Example:</t>
    </r>
  </si>
  <si>
    <r>
      <t xml:space="preserve">Other corporations    </t>
    </r>
    <r>
      <rPr>
        <b/>
        <sz val="12"/>
        <rFont val="Garamond"/>
        <family val="1"/>
      </rPr>
      <t>(D)</t>
    </r>
  </si>
  <si>
    <r>
      <t xml:space="preserve">Foundations    </t>
    </r>
    <r>
      <rPr>
        <b/>
        <sz val="12"/>
        <rFont val="Garamond"/>
        <family val="1"/>
      </rPr>
      <t>(D)</t>
    </r>
  </si>
  <si>
    <r>
      <t>State Government</t>
    </r>
    <r>
      <rPr>
        <b/>
        <sz val="12"/>
        <rFont val="Garamond"/>
        <family val="1"/>
      </rPr>
      <t xml:space="preserve">    (D)</t>
    </r>
  </si>
  <si>
    <r>
      <t>County Government</t>
    </r>
    <r>
      <rPr>
        <b/>
        <sz val="12"/>
        <rFont val="Garamond"/>
        <family val="1"/>
      </rPr>
      <t xml:space="preserve">    (D)</t>
    </r>
  </si>
  <si>
    <r>
      <t>City Government</t>
    </r>
    <r>
      <rPr>
        <b/>
        <sz val="12"/>
        <rFont val="Garamond"/>
        <family val="1"/>
      </rPr>
      <t xml:space="preserve">    (D)</t>
    </r>
  </si>
  <si>
    <t>(E)</t>
  </si>
  <si>
    <r>
      <t>Federal Government</t>
    </r>
    <r>
      <rPr>
        <sz val="11"/>
        <rFont val="Garamond"/>
        <family val="1"/>
      </rPr>
      <t xml:space="preserve"> (NEA/NEH/IMS)</t>
    </r>
    <r>
      <rPr>
        <b/>
        <sz val="11"/>
        <rFont val="Garamond"/>
        <family val="1"/>
      </rPr>
      <t xml:space="preserve"> </t>
    </r>
    <r>
      <rPr>
        <b/>
        <sz val="12"/>
        <rFont val="Garamond"/>
        <family val="1"/>
      </rPr>
      <t>(D)</t>
    </r>
  </si>
  <si>
    <r>
      <t xml:space="preserve">Benefits / Galas / Guilds    </t>
    </r>
    <r>
      <rPr>
        <b/>
        <sz val="12"/>
        <rFont val="Garamond"/>
        <family val="1"/>
      </rPr>
      <t>(D)</t>
    </r>
  </si>
  <si>
    <r>
      <t xml:space="preserve">In-Kind contributions (exclude non-prof. vols.)  </t>
    </r>
    <r>
      <rPr>
        <b/>
        <sz val="11"/>
        <rFont val="Garamond"/>
        <family val="1"/>
      </rPr>
      <t>(D)</t>
    </r>
  </si>
  <si>
    <r>
      <t xml:space="preserve">Other contributed income/Misc. contrib.   </t>
    </r>
    <r>
      <rPr>
        <sz val="12"/>
        <rFont val="Garamond"/>
        <family val="1"/>
      </rPr>
      <t xml:space="preserve"> </t>
    </r>
    <r>
      <rPr>
        <b/>
        <sz val="12"/>
        <rFont val="Garamond"/>
        <family val="1"/>
      </rPr>
      <t>(D)</t>
    </r>
  </si>
  <si>
    <r>
      <t>Transfers for operations from endowment</t>
    </r>
    <r>
      <rPr>
        <b/>
        <sz val="12"/>
        <rFont val="Garamond"/>
        <family val="1"/>
      </rPr>
      <t xml:space="preserve"> (F)</t>
    </r>
  </si>
  <si>
    <t>GRAND TOTAL INCOME (G)</t>
  </si>
  <si>
    <r>
      <t xml:space="preserve"> Transfers for operations from reserves</t>
    </r>
    <r>
      <rPr>
        <b/>
        <sz val="12"/>
        <rFont val="Garamond"/>
        <family val="1"/>
      </rPr>
      <t xml:space="preserve"> (H)</t>
    </r>
  </si>
  <si>
    <t>(I)</t>
  </si>
  <si>
    <t>Total Liabilities &amp; Net Assets (I)</t>
  </si>
  <si>
    <r>
      <t xml:space="preserve">For each contributed income line identified with (D) and (E) on page 2, please prepare a schedule of contributions from the MOST RECENTLY COMPLETED FISCAL YEAR (from the "Actual 2013/14" column). </t>
    </r>
    <r>
      <rPr>
        <i/>
        <u val="single"/>
        <sz val="12"/>
        <rFont val="Garamond"/>
        <family val="1"/>
      </rPr>
      <t>Please do NOT use one page for each funding category, but put as many as you can on each page</t>
    </r>
    <r>
      <rPr>
        <i/>
        <sz val="12"/>
        <rFont val="Garamond"/>
        <family val="1"/>
      </rPr>
      <t>. This form may be copied if you need additional space and continue numbering as page 3a, 3b, etc.</t>
    </r>
  </si>
  <si>
    <t>In the “Current Year Budget 2014/15” column, input your December 31, 2015 budget</t>
  </si>
  <si>
    <t>I</t>
  </si>
  <si>
    <t>Interest &amp; investment income</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</si>
</sst>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m/yy"/>
    <numFmt numFmtId="165" formatCode="m/d"/>
    <numFmt numFmtId="166" formatCode="mmm\ d"/>
    <numFmt numFmtId="167" formatCode="0.0%"/>
    <numFmt numFmtId="168" formatCode="mmmm\ d\,\ yyyy"/>
    <numFmt numFmtId="169" formatCode="mm/dd/yy"/>
    <numFmt numFmtId="170" formatCode="00000"/>
    <numFmt numFmtId="171" formatCode="[&lt;=9999999]###\-####;\(###\)\ ###\-####"/>
    <numFmt numFmtId="172" formatCode="00000\-0000"/>
    <numFmt numFmtId="173" formatCode="0.00_);\(0.00\)"/>
    <numFmt numFmtId="174" formatCode="0_);\(0\)"/>
    <numFmt numFmtId="175" formatCode="&quot;Yes&quot;;&quot;Yes&quot;;&quot;No&quot;"/>
    <numFmt numFmtId="176" formatCode="&quot;True&quot;;&quot;True&quot;;&quot;False&quot;"/>
    <numFmt numFmtId="177" formatCode="&quot;On&quot;;&quot;On&quot;;&quot;Off&quot;"/>
    <numFmt numFmtId="178" formatCode="[$€-2]\ #,##0.00_);[Red]\([$€-2]\ #,##0.00\)"/>
    <numFmt numFmtId="179" formatCode="[$-409]dddd\,\ mmmm\ dd\,\ yyyy"/>
    <numFmt numFmtId="180" formatCode="[$-409]h:mm:ss\ AM/PM"/>
    <numFmt numFmtId="181" formatCode="[$-409]mmmm\-yy;@"/>
    <numFmt numFmtId="182" formatCode="&quot;$&quot;#,##0"/>
  </numFmts>
  <fonts count="78">
    <font>
      <sz val="10"/>
      <name val="MS Sans Serif"/>
      <family val="0"/>
    </font>
    <font>
      <b/>
      <sz val="10"/>
      <name val="MS Sans Serif"/>
      <family val="0"/>
    </font>
    <font>
      <i/>
      <sz val="10"/>
      <name val="MS Sans Serif"/>
      <family val="0"/>
    </font>
    <font>
      <b/>
      <i/>
      <sz val="10"/>
      <name val="MS Sans Serif"/>
      <family val="0"/>
    </font>
    <font>
      <sz val="8"/>
      <name val="Arial"/>
      <family val="2"/>
    </font>
    <font>
      <b/>
      <sz val="10"/>
      <name val="Arial"/>
      <family val="2"/>
    </font>
    <font>
      <sz val="6"/>
      <name val="Arial"/>
      <family val="2"/>
    </font>
    <font>
      <b/>
      <sz val="6"/>
      <name val="Arial"/>
      <family val="2"/>
    </font>
    <font>
      <b/>
      <sz val="8"/>
      <name val="Arial"/>
      <family val="2"/>
    </font>
    <font>
      <b/>
      <sz val="10"/>
      <color indexed="9"/>
      <name val="Arial"/>
      <family val="2"/>
    </font>
    <font>
      <sz val="10"/>
      <name val="Arial"/>
      <family val="2"/>
    </font>
    <font>
      <sz val="8"/>
      <name val="Courier New"/>
      <family val="3"/>
    </font>
    <font>
      <sz val="9"/>
      <name val="Arial"/>
      <family val="2"/>
    </font>
    <font>
      <sz val="8"/>
      <name val="MS Sans Serif"/>
      <family val="2"/>
    </font>
    <font>
      <sz val="7"/>
      <name val="MS Sans Serif"/>
      <family val="2"/>
    </font>
    <font>
      <u val="single"/>
      <sz val="10"/>
      <color indexed="12"/>
      <name val="MS Sans Serif"/>
      <family val="2"/>
    </font>
    <font>
      <u val="single"/>
      <sz val="10"/>
      <color indexed="36"/>
      <name val="MS Sans Serif"/>
      <family val="2"/>
    </font>
    <font>
      <b/>
      <sz val="9"/>
      <name val="Arial"/>
      <family val="2"/>
    </font>
    <font>
      <b/>
      <i/>
      <sz val="7"/>
      <name val="Arial"/>
      <family val="2"/>
    </font>
    <font>
      <sz val="11"/>
      <name val="Times New Roman"/>
      <family val="1"/>
    </font>
    <font>
      <sz val="10"/>
      <name val="Times New Roman"/>
      <family val="1"/>
    </font>
    <font>
      <b/>
      <sz val="11"/>
      <name val="Times New Roman"/>
      <family val="1"/>
    </font>
    <font>
      <sz val="12"/>
      <name val="Garamond"/>
      <family val="1"/>
    </font>
    <font>
      <b/>
      <sz val="12"/>
      <name val="Garamond"/>
      <family val="1"/>
    </font>
    <font>
      <sz val="11"/>
      <name val="Garamond"/>
      <family val="1"/>
    </font>
    <font>
      <b/>
      <sz val="14"/>
      <name val="Garamond"/>
      <family val="1"/>
    </font>
    <font>
      <b/>
      <i/>
      <sz val="12"/>
      <name val="Garamond"/>
      <family val="1"/>
    </font>
    <font>
      <i/>
      <sz val="12"/>
      <name val="Garamond"/>
      <family val="1"/>
    </font>
    <font>
      <i/>
      <u val="single"/>
      <sz val="12"/>
      <name val="Garamond"/>
      <family val="1"/>
    </font>
    <font>
      <sz val="9"/>
      <name val="Times New Roman"/>
      <family val="1"/>
    </font>
    <font>
      <sz val="8"/>
      <color indexed="9"/>
      <name val="Arial"/>
      <family val="2"/>
    </font>
    <font>
      <sz val="10"/>
      <color indexed="9"/>
      <name val="Arial"/>
      <family val="2"/>
    </font>
    <font>
      <b/>
      <sz val="12"/>
      <color indexed="9"/>
      <name val="Garamond"/>
      <family val="1"/>
    </font>
    <font>
      <b/>
      <sz val="11"/>
      <name val="Garamond"/>
      <family val="1"/>
    </font>
    <font>
      <sz val="10"/>
      <name val="Garamond"/>
      <family val="1"/>
    </font>
    <font>
      <sz val="11"/>
      <color indexed="8"/>
      <name val="Garamond"/>
      <family val="1"/>
    </font>
    <font>
      <b/>
      <sz val="11"/>
      <color indexed="8"/>
      <name val="Garamond"/>
      <family val="1"/>
    </font>
    <font>
      <b/>
      <u val="single"/>
      <sz val="11"/>
      <name val="Garamond"/>
      <family val="1"/>
    </font>
    <font>
      <b/>
      <u val="single"/>
      <sz val="11"/>
      <color indexed="8"/>
      <name val="Garamond"/>
      <family val="1"/>
    </font>
    <font>
      <u val="single"/>
      <sz val="11"/>
      <color indexed="8"/>
      <name val="Garamond"/>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1"/>
      <color indexed="9"/>
      <name val="Garamond"/>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1"/>
      <color theme="1"/>
      <name val="Garamond"/>
      <family val="1"/>
    </font>
    <font>
      <b/>
      <sz val="11"/>
      <color theme="1"/>
      <name val="Garamond"/>
      <family val="1"/>
    </font>
    <font>
      <b/>
      <sz val="11"/>
      <color rgb="FFFFFFFF"/>
      <name val="Garamond"/>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65"/>
        <bgColor indexed="64"/>
      </patternFill>
    </fill>
    <fill>
      <patternFill patternType="solid">
        <fgColor indexed="22"/>
        <bgColor indexed="64"/>
      </patternFill>
    </fill>
    <fill>
      <patternFill patternType="solid">
        <fgColor indexed="41"/>
        <bgColor indexed="64"/>
      </patternFill>
    </fill>
    <fill>
      <patternFill patternType="solid">
        <fgColor indexed="9"/>
        <bgColor indexed="64"/>
      </patternFill>
    </fill>
    <fill>
      <patternFill patternType="solid">
        <fgColor theme="0" tint="-0.24997000396251678"/>
        <bgColor indexed="64"/>
      </patternFill>
    </fill>
    <fill>
      <patternFill patternType="solid">
        <fgColor rgb="FFCCFFFF"/>
        <bgColor indexed="64"/>
      </patternFill>
    </fill>
    <fill>
      <patternFill patternType="solid">
        <fgColor indexed="43"/>
        <bgColor indexed="64"/>
      </patternFill>
    </fill>
    <fill>
      <patternFill patternType="solid">
        <fgColor rgb="FF000000"/>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n"/>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hair"/>
      <right style="hair"/>
      <top style="hair"/>
      <bottom style="thin"/>
    </border>
    <border>
      <left style="hair"/>
      <right style="hair"/>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color indexed="63"/>
      </left>
      <right style="medium"/>
      <top style="medium"/>
      <bottom style="medium"/>
    </border>
    <border>
      <left>
        <color indexed="63"/>
      </left>
      <right style="medium"/>
      <top>
        <color indexed="63"/>
      </top>
      <bottom style="medium"/>
    </border>
    <border>
      <left style="hair"/>
      <right>
        <color indexed="63"/>
      </right>
      <top style="thin"/>
      <bottom>
        <color indexed="63"/>
      </bottom>
    </border>
    <border>
      <left>
        <color indexed="63"/>
      </left>
      <right style="thin"/>
      <top style="thin"/>
      <bottom>
        <color indexed="63"/>
      </bottom>
    </border>
    <border>
      <left style="hair"/>
      <right>
        <color indexed="63"/>
      </right>
      <top>
        <color indexed="63"/>
      </top>
      <bottom style="thin"/>
    </border>
    <border>
      <left>
        <color indexed="63"/>
      </left>
      <right style="thin"/>
      <top>
        <color indexed="63"/>
      </top>
      <bottom style="thin"/>
    </border>
  </borders>
  <cellStyleXfs count="6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26" borderId="0" applyNumberFormat="0" applyBorder="0" applyAlignment="0" applyProtection="0"/>
    <xf numFmtId="0" fontId="61" fillId="27" borderId="1" applyNumberFormat="0" applyAlignment="0" applyProtection="0"/>
    <xf numFmtId="0" fontId="62" fillId="28" borderId="2" applyNumberFormat="0" applyAlignment="0" applyProtection="0"/>
    <xf numFmtId="40" fontId="0" fillId="0" borderId="0" applyFont="0" applyFill="0" applyBorder="0" applyAlignment="0" applyProtection="0"/>
    <xf numFmtId="38" fontId="0" fillId="0" borderId="0" applyFont="0" applyFill="0" applyBorder="0" applyAlignment="0" applyProtection="0"/>
    <xf numFmtId="8" fontId="0" fillId="0" borderId="0" applyFont="0" applyFill="0" applyBorder="0" applyAlignment="0" applyProtection="0"/>
    <xf numFmtId="6" fontId="0" fillId="0" borderId="0" applyFont="0" applyFill="0" applyBorder="0" applyAlignment="0" applyProtection="0"/>
    <xf numFmtId="0" fontId="63" fillId="0" borderId="0" applyNumberFormat="0" applyFill="0" applyBorder="0" applyAlignment="0" applyProtection="0"/>
    <xf numFmtId="0" fontId="16" fillId="0" borderId="0" applyNumberFormat="0" applyFill="0" applyBorder="0" applyAlignment="0" applyProtection="0"/>
    <xf numFmtId="0" fontId="64" fillId="29"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15"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8" fillId="0" borderId="0">
      <alignment/>
      <protection/>
    </xf>
    <xf numFmtId="0" fontId="0"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76">
    <xf numFmtId="0" fontId="0" fillId="0" borderId="0" xfId="0" applyAlignment="1">
      <alignment/>
    </xf>
    <xf numFmtId="37" fontId="4" fillId="0" borderId="0" xfId="0" applyNumberFormat="1" applyFont="1" applyAlignment="1" applyProtection="1">
      <alignment/>
      <protection/>
    </xf>
    <xf numFmtId="37" fontId="4" fillId="0" borderId="0" xfId="0" applyNumberFormat="1" applyFont="1" applyFill="1" applyBorder="1" applyAlignment="1" applyProtection="1">
      <alignment/>
      <protection/>
    </xf>
    <xf numFmtId="37" fontId="4" fillId="0" borderId="0" xfId="0" applyNumberFormat="1" applyFont="1" applyBorder="1" applyAlignment="1" applyProtection="1">
      <alignment/>
      <protection/>
    </xf>
    <xf numFmtId="37" fontId="4" fillId="0" borderId="0" xfId="0" applyNumberFormat="1" applyFont="1" applyAlignment="1" applyProtection="1">
      <alignment/>
      <protection/>
    </xf>
    <xf numFmtId="37" fontId="4" fillId="33" borderId="0" xfId="0" applyNumberFormat="1" applyFont="1" applyFill="1" applyAlignment="1" applyProtection="1">
      <alignment/>
      <protection/>
    </xf>
    <xf numFmtId="37" fontId="9" fillId="33" borderId="0" xfId="0" applyNumberFormat="1" applyFont="1" applyFill="1" applyAlignment="1" applyProtection="1">
      <alignment vertical="center"/>
      <protection/>
    </xf>
    <xf numFmtId="37" fontId="4" fillId="0" borderId="0" xfId="0" applyNumberFormat="1" applyFont="1" applyFill="1" applyBorder="1" applyAlignment="1" applyProtection="1">
      <alignment/>
      <protection/>
    </xf>
    <xf numFmtId="37" fontId="4" fillId="0" borderId="0" xfId="0" applyNumberFormat="1" applyFont="1" applyBorder="1" applyAlignment="1" applyProtection="1">
      <alignment/>
      <protection/>
    </xf>
    <xf numFmtId="37" fontId="4" fillId="33" borderId="0" xfId="0" applyNumberFormat="1" applyFont="1" applyFill="1" applyAlignment="1" applyProtection="1">
      <alignment/>
      <protection/>
    </xf>
    <xf numFmtId="37" fontId="10" fillId="0" borderId="0" xfId="0" applyNumberFormat="1" applyFont="1" applyAlignment="1" applyProtection="1">
      <alignment/>
      <protection/>
    </xf>
    <xf numFmtId="37" fontId="11" fillId="0" borderId="0" xfId="0" applyNumberFormat="1" applyFont="1" applyAlignment="1" applyProtection="1">
      <alignment/>
      <protection/>
    </xf>
    <xf numFmtId="37" fontId="4" fillId="0" borderId="0" xfId="0" applyNumberFormat="1" applyFont="1" applyAlignment="1" applyProtection="1">
      <alignment vertical="top"/>
      <protection/>
    </xf>
    <xf numFmtId="0" fontId="0" fillId="0" borderId="0" xfId="0" applyAlignment="1" applyProtection="1">
      <alignment/>
      <protection/>
    </xf>
    <xf numFmtId="0" fontId="7" fillId="0" borderId="0" xfId="0" applyFont="1" applyAlignment="1" applyProtection="1">
      <alignment horizontal="center"/>
      <protection/>
    </xf>
    <xf numFmtId="37" fontId="4" fillId="0" borderId="0" xfId="0" applyNumberFormat="1" applyFont="1" applyFill="1" applyBorder="1" applyAlignment="1" applyProtection="1">
      <alignment vertical="top"/>
      <protection/>
    </xf>
    <xf numFmtId="0" fontId="0" fillId="0" borderId="0" xfId="0" applyFill="1" applyAlignment="1" applyProtection="1">
      <alignment horizontal="centerContinuous"/>
      <protection/>
    </xf>
    <xf numFmtId="37" fontId="4" fillId="33" borderId="0" xfId="0" applyNumberFormat="1" applyFont="1" applyFill="1" applyAlignment="1" applyProtection="1">
      <alignment/>
      <protection/>
    </xf>
    <xf numFmtId="37" fontId="4" fillId="33" borderId="0" xfId="0" applyNumberFormat="1" applyFont="1" applyFill="1" applyBorder="1" applyAlignment="1" applyProtection="1">
      <alignment/>
      <protection/>
    </xf>
    <xf numFmtId="37" fontId="4" fillId="0" borderId="10" xfId="0" applyNumberFormat="1" applyFont="1" applyFill="1" applyBorder="1" applyAlignment="1" applyProtection="1">
      <alignment/>
      <protection/>
    </xf>
    <xf numFmtId="1" fontId="12" fillId="0" borderId="0" xfId="0" applyNumberFormat="1" applyFont="1" applyAlignment="1" applyProtection="1">
      <alignment horizontal="right"/>
      <protection/>
    </xf>
    <xf numFmtId="37" fontId="9" fillId="34" borderId="0" xfId="0" applyNumberFormat="1" applyFont="1" applyFill="1" applyAlignment="1" applyProtection="1">
      <alignment vertical="center"/>
      <protection/>
    </xf>
    <xf numFmtId="37" fontId="4" fillId="0" borderId="11" xfId="0" applyNumberFormat="1" applyFont="1" applyFill="1" applyBorder="1" applyAlignment="1" applyProtection="1">
      <alignment/>
      <protection/>
    </xf>
    <xf numFmtId="37" fontId="4" fillId="0" borderId="0" xfId="0" applyNumberFormat="1" applyFont="1" applyFill="1" applyAlignment="1" applyProtection="1">
      <alignment/>
      <protection/>
    </xf>
    <xf numFmtId="37" fontId="5" fillId="0" borderId="0" xfId="0" applyNumberFormat="1" applyFont="1" applyAlignment="1" applyProtection="1">
      <alignment/>
      <protection/>
    </xf>
    <xf numFmtId="37" fontId="4" fillId="33" borderId="10" xfId="0" applyNumberFormat="1" applyFont="1" applyFill="1" applyBorder="1" applyAlignment="1" applyProtection="1">
      <alignment/>
      <protection/>
    </xf>
    <xf numFmtId="37" fontId="4" fillId="33" borderId="0" xfId="0" applyNumberFormat="1" applyFont="1" applyFill="1" applyBorder="1" applyAlignment="1" applyProtection="1">
      <alignment/>
      <protection/>
    </xf>
    <xf numFmtId="37" fontId="4" fillId="0" borderId="12" xfId="0" applyNumberFormat="1" applyFont="1" applyFill="1" applyBorder="1" applyAlignment="1" applyProtection="1">
      <alignment/>
      <protection/>
    </xf>
    <xf numFmtId="37" fontId="4" fillId="33" borderId="12" xfId="0" applyNumberFormat="1" applyFont="1" applyFill="1" applyBorder="1" applyAlignment="1" applyProtection="1">
      <alignment/>
      <protection/>
    </xf>
    <xf numFmtId="37" fontId="8" fillId="0" borderId="0" xfId="0" applyNumberFormat="1" applyFont="1" applyFill="1" applyAlignment="1" applyProtection="1">
      <alignment horizontal="center"/>
      <protection/>
    </xf>
    <xf numFmtId="0" fontId="17" fillId="0" borderId="0" xfId="0" applyFont="1" applyAlignment="1" applyProtection="1">
      <alignment horizontal="center"/>
      <protection/>
    </xf>
    <xf numFmtId="37" fontId="17" fillId="0" borderId="0" xfId="0" applyNumberFormat="1" applyFont="1" applyAlignment="1" applyProtection="1" quotePrefix="1">
      <alignment horizontal="center"/>
      <protection/>
    </xf>
    <xf numFmtId="0" fontId="18" fillId="0" borderId="0" xfId="0" applyFont="1" applyFill="1" applyAlignment="1" applyProtection="1">
      <alignment horizontal="left"/>
      <protection/>
    </xf>
    <xf numFmtId="37" fontId="19" fillId="0" borderId="13" xfId="0" applyNumberFormat="1" applyFont="1" applyFill="1" applyBorder="1" applyAlignment="1" applyProtection="1">
      <alignment/>
      <protection locked="0"/>
    </xf>
    <xf numFmtId="37" fontId="19" fillId="35" borderId="0" xfId="0" applyNumberFormat="1" applyFont="1" applyFill="1" applyBorder="1" applyAlignment="1" applyProtection="1">
      <alignment/>
      <protection/>
    </xf>
    <xf numFmtId="37" fontId="19" fillId="0" borderId="13" xfId="0" applyNumberFormat="1" applyFont="1" applyFill="1" applyBorder="1" applyAlignment="1" applyProtection="1">
      <alignment/>
      <protection locked="0"/>
    </xf>
    <xf numFmtId="9" fontId="19" fillId="0" borderId="13" xfId="0" applyNumberFormat="1" applyFont="1" applyFill="1" applyBorder="1" applyAlignment="1" applyProtection="1">
      <alignment/>
      <protection/>
    </xf>
    <xf numFmtId="37" fontId="19" fillId="0" borderId="13" xfId="0" applyNumberFormat="1" applyFont="1" applyFill="1" applyBorder="1" applyAlignment="1" applyProtection="1">
      <alignment/>
      <protection/>
    </xf>
    <xf numFmtId="37" fontId="19" fillId="33" borderId="0" xfId="0" applyNumberFormat="1" applyFont="1" applyFill="1" applyBorder="1" applyAlignment="1" applyProtection="1">
      <alignment/>
      <protection/>
    </xf>
    <xf numFmtId="0" fontId="19" fillId="0" borderId="0" xfId="0" applyFont="1" applyAlignment="1" applyProtection="1">
      <alignment/>
      <protection/>
    </xf>
    <xf numFmtId="37" fontId="19" fillId="33" borderId="12" xfId="0" applyNumberFormat="1" applyFont="1" applyFill="1" applyBorder="1" applyAlignment="1" applyProtection="1">
      <alignment/>
      <protection/>
    </xf>
    <xf numFmtId="37" fontId="4" fillId="0" borderId="0" xfId="0" applyNumberFormat="1" applyFont="1" applyBorder="1" applyAlignment="1" applyProtection="1">
      <alignment vertical="top"/>
      <protection/>
    </xf>
    <xf numFmtId="0" fontId="19" fillId="0" borderId="14" xfId="0" applyFont="1" applyBorder="1" applyAlignment="1" applyProtection="1">
      <alignment/>
      <protection locked="0"/>
    </xf>
    <xf numFmtId="0" fontId="19" fillId="0" borderId="0" xfId="0" applyFont="1" applyBorder="1" applyAlignment="1" applyProtection="1">
      <alignment/>
      <protection/>
    </xf>
    <xf numFmtId="5" fontId="19" fillId="0" borderId="14" xfId="0" applyNumberFormat="1" applyFont="1" applyBorder="1" applyAlignment="1" applyProtection="1">
      <alignment/>
      <protection locked="0"/>
    </xf>
    <xf numFmtId="5" fontId="19" fillId="0" borderId="15" xfId="0" applyNumberFormat="1" applyFont="1" applyBorder="1" applyAlignment="1" applyProtection="1">
      <alignment/>
      <protection locked="0"/>
    </xf>
    <xf numFmtId="37" fontId="19" fillId="0" borderId="0" xfId="0" applyNumberFormat="1" applyFont="1" applyFill="1" applyBorder="1" applyAlignment="1" applyProtection="1">
      <alignment/>
      <protection/>
    </xf>
    <xf numFmtId="39" fontId="19" fillId="0" borderId="0" xfId="0" applyNumberFormat="1" applyFont="1" applyFill="1" applyBorder="1" applyAlignment="1" applyProtection="1">
      <alignment/>
      <protection/>
    </xf>
    <xf numFmtId="37" fontId="10" fillId="0" borderId="0" xfId="0" applyNumberFormat="1" applyFont="1" applyAlignment="1" applyProtection="1">
      <alignment horizontal="left" vertical="center"/>
      <protection/>
    </xf>
    <xf numFmtId="37" fontId="10" fillId="0" borderId="0" xfId="0" applyNumberFormat="1" applyFont="1" applyFill="1" applyAlignment="1" applyProtection="1">
      <alignment/>
      <protection/>
    </xf>
    <xf numFmtId="37" fontId="5" fillId="0" borderId="0" xfId="0" applyNumberFormat="1" applyFont="1" applyAlignment="1" applyProtection="1">
      <alignment horizontal="center"/>
      <protection/>
    </xf>
    <xf numFmtId="37" fontId="5" fillId="0" borderId="0" xfId="0" applyNumberFormat="1" applyFont="1" applyAlignment="1" applyProtection="1">
      <alignment horizontal="center" vertical="center"/>
      <protection/>
    </xf>
    <xf numFmtId="37" fontId="10" fillId="0" borderId="0" xfId="0" applyNumberFormat="1" applyFont="1" applyAlignment="1" applyProtection="1">
      <alignment vertical="center"/>
      <protection/>
    </xf>
    <xf numFmtId="37" fontId="5" fillId="0" borderId="0" xfId="0" applyNumberFormat="1" applyFont="1" applyBorder="1" applyAlignment="1" applyProtection="1">
      <alignment horizontal="center" vertical="center"/>
      <protection/>
    </xf>
    <xf numFmtId="37" fontId="5" fillId="0" borderId="0" xfId="0" applyNumberFormat="1" applyFont="1" applyFill="1" applyAlignment="1" applyProtection="1">
      <alignment horizontal="center" vertical="top"/>
      <protection/>
    </xf>
    <xf numFmtId="0" fontId="22" fillId="0" borderId="0" xfId="0" applyFont="1" applyAlignment="1" applyProtection="1">
      <alignment/>
      <protection/>
    </xf>
    <xf numFmtId="37" fontId="23" fillId="0" borderId="0" xfId="0" applyNumberFormat="1" applyFont="1" applyBorder="1" applyAlignment="1" applyProtection="1">
      <alignment/>
      <protection/>
    </xf>
    <xf numFmtId="37" fontId="25" fillId="0" borderId="0" xfId="0" applyNumberFormat="1" applyFont="1" applyBorder="1" applyAlignment="1" applyProtection="1">
      <alignment vertical="top"/>
      <protection/>
    </xf>
    <xf numFmtId="37" fontId="22" fillId="0" borderId="0" xfId="0" applyNumberFormat="1" applyFont="1" applyAlignment="1" applyProtection="1">
      <alignment/>
      <protection/>
    </xf>
    <xf numFmtId="37" fontId="22" fillId="0" borderId="0" xfId="0" applyNumberFormat="1" applyFont="1" applyFill="1" applyAlignment="1" applyProtection="1">
      <alignment/>
      <protection/>
    </xf>
    <xf numFmtId="37" fontId="23" fillId="0" borderId="0" xfId="0" applyNumberFormat="1" applyFont="1" applyAlignment="1" applyProtection="1">
      <alignment/>
      <protection/>
    </xf>
    <xf numFmtId="37" fontId="24" fillId="0" borderId="0" xfId="0" applyNumberFormat="1" applyFont="1" applyAlignment="1" applyProtection="1">
      <alignment/>
      <protection/>
    </xf>
    <xf numFmtId="37" fontId="24" fillId="0" borderId="0" xfId="0" applyNumberFormat="1" applyFont="1" applyFill="1" applyBorder="1" applyAlignment="1" applyProtection="1">
      <alignment/>
      <protection/>
    </xf>
    <xf numFmtId="37" fontId="24" fillId="0" borderId="0" xfId="0" applyNumberFormat="1" applyFont="1" applyFill="1" applyBorder="1" applyAlignment="1" applyProtection="1">
      <alignment horizontal="right" vertical="top"/>
      <protection/>
    </xf>
    <xf numFmtId="37" fontId="22" fillId="0" borderId="0" xfId="0" applyNumberFormat="1" applyFont="1" applyBorder="1" applyAlignment="1" applyProtection="1" quotePrefix="1">
      <alignment horizontal="right"/>
      <protection/>
    </xf>
    <xf numFmtId="37" fontId="24" fillId="0" borderId="0" xfId="0" applyNumberFormat="1" applyFont="1" applyFill="1" applyAlignment="1" applyProtection="1">
      <alignment horizontal="center" vertical="top"/>
      <protection/>
    </xf>
    <xf numFmtId="37" fontId="23" fillId="0" borderId="0" xfId="0" applyNumberFormat="1" applyFont="1" applyFill="1" applyAlignment="1" applyProtection="1">
      <alignment/>
      <protection/>
    </xf>
    <xf numFmtId="37" fontId="26" fillId="0" borderId="0" xfId="0" applyNumberFormat="1" applyFont="1" applyFill="1" applyAlignment="1" applyProtection="1">
      <alignment/>
      <protection/>
    </xf>
    <xf numFmtId="37" fontId="22" fillId="0" borderId="0" xfId="0" applyNumberFormat="1" applyFont="1" applyBorder="1" applyAlignment="1" applyProtection="1">
      <alignment/>
      <protection/>
    </xf>
    <xf numFmtId="37" fontId="27" fillId="0" borderId="0" xfId="0" applyNumberFormat="1" applyFont="1" applyBorder="1" applyAlignment="1" applyProtection="1">
      <alignment horizontal="right"/>
      <protection/>
    </xf>
    <xf numFmtId="37" fontId="22" fillId="0" borderId="0" xfId="0" applyNumberFormat="1" applyFont="1" applyAlignment="1" applyProtection="1">
      <alignment horizontal="left" vertical="center"/>
      <protection/>
    </xf>
    <xf numFmtId="37" fontId="22" fillId="0" borderId="0" xfId="0" applyNumberFormat="1" applyFont="1" applyFill="1" applyBorder="1" applyAlignment="1" applyProtection="1">
      <alignment/>
      <protection/>
    </xf>
    <xf numFmtId="37" fontId="22" fillId="0" borderId="0" xfId="0" applyNumberFormat="1" applyFont="1" applyAlignment="1" applyProtection="1">
      <alignment horizontal="left" vertical="top"/>
      <protection/>
    </xf>
    <xf numFmtId="37" fontId="22" fillId="33" borderId="0" xfId="0" applyNumberFormat="1" applyFont="1" applyFill="1" applyBorder="1" applyAlignment="1" applyProtection="1">
      <alignment/>
      <protection/>
    </xf>
    <xf numFmtId="37" fontId="22" fillId="0" borderId="0" xfId="0" applyNumberFormat="1" applyFont="1" applyFill="1" applyAlignment="1" applyProtection="1">
      <alignment horizontal="left" vertical="center"/>
      <protection/>
    </xf>
    <xf numFmtId="37" fontId="22" fillId="33" borderId="10" xfId="0" applyNumberFormat="1" applyFont="1" applyFill="1" applyBorder="1" applyAlignment="1" applyProtection="1">
      <alignment/>
      <protection/>
    </xf>
    <xf numFmtId="37" fontId="23" fillId="36" borderId="0" xfId="0" applyNumberFormat="1" applyFont="1" applyFill="1" applyAlignment="1" applyProtection="1">
      <alignment/>
      <protection/>
    </xf>
    <xf numFmtId="37" fontId="22" fillId="36" borderId="0" xfId="0" applyNumberFormat="1" applyFont="1" applyFill="1" applyAlignment="1" applyProtection="1">
      <alignment/>
      <protection/>
    </xf>
    <xf numFmtId="37" fontId="23" fillId="0" borderId="0" xfId="0" applyNumberFormat="1" applyFont="1" applyFill="1" applyAlignment="1" applyProtection="1">
      <alignment vertical="top"/>
      <protection/>
    </xf>
    <xf numFmtId="0" fontId="22" fillId="0" borderId="0" xfId="0" applyFont="1" applyFill="1" applyAlignment="1" applyProtection="1">
      <alignment/>
      <protection/>
    </xf>
    <xf numFmtId="37" fontId="22" fillId="0" borderId="0" xfId="0" applyNumberFormat="1" applyFont="1" applyFill="1" applyBorder="1" applyAlignment="1" applyProtection="1">
      <alignment horizontal="right" vertical="top"/>
      <protection/>
    </xf>
    <xf numFmtId="37" fontId="24" fillId="0" borderId="11" xfId="0" applyNumberFormat="1" applyFont="1" applyBorder="1" applyAlignment="1" applyProtection="1">
      <alignment horizontal="right"/>
      <protection/>
    </xf>
    <xf numFmtId="37" fontId="14" fillId="33" borderId="0" xfId="0" applyNumberFormat="1" applyFont="1" applyFill="1" applyAlignment="1" applyProtection="1">
      <alignment vertical="top"/>
      <protection/>
    </xf>
    <xf numFmtId="0" fontId="0" fillId="33" borderId="0" xfId="0" applyFont="1" applyFill="1" applyAlignment="1" applyProtection="1">
      <alignment/>
      <protection/>
    </xf>
    <xf numFmtId="37" fontId="6" fillId="33" borderId="0" xfId="0" applyNumberFormat="1" applyFont="1" applyFill="1" applyAlignment="1" applyProtection="1">
      <alignment horizontal="center" vertical="top"/>
      <protection/>
    </xf>
    <xf numFmtId="37" fontId="4" fillId="37" borderId="0" xfId="58" applyNumberFormat="1" applyFont="1" applyFill="1" applyBorder="1" applyAlignment="1" applyProtection="1">
      <alignment vertical="top"/>
      <protection/>
    </xf>
    <xf numFmtId="0" fontId="0" fillId="37" borderId="0" xfId="0" applyFill="1" applyAlignment="1" applyProtection="1">
      <alignment vertical="top"/>
      <protection/>
    </xf>
    <xf numFmtId="166" fontId="19" fillId="37" borderId="13" xfId="0" applyNumberFormat="1" applyFont="1" applyFill="1" applyBorder="1" applyAlignment="1" applyProtection="1">
      <alignment horizontal="center"/>
      <protection/>
    </xf>
    <xf numFmtId="37" fontId="4" fillId="37" borderId="0" xfId="0" applyNumberFormat="1" applyFont="1" applyFill="1" applyBorder="1" applyAlignment="1" applyProtection="1">
      <alignment/>
      <protection/>
    </xf>
    <xf numFmtId="37" fontId="4" fillId="37" borderId="0" xfId="0" applyNumberFormat="1" applyFont="1" applyFill="1" applyAlignment="1" applyProtection="1">
      <alignment/>
      <protection/>
    </xf>
    <xf numFmtId="37" fontId="22" fillId="37" borderId="0" xfId="0" applyNumberFormat="1" applyFont="1" applyFill="1" applyBorder="1" applyAlignment="1" applyProtection="1">
      <alignment horizontal="right"/>
      <protection/>
    </xf>
    <xf numFmtId="49" fontId="19" fillId="33" borderId="0" xfId="0" applyNumberFormat="1" applyFont="1" applyFill="1" applyBorder="1" applyAlignment="1" applyProtection="1">
      <alignment horizontal="left" indent="1"/>
      <protection/>
    </xf>
    <xf numFmtId="37" fontId="22" fillId="33" borderId="0" xfId="0" applyNumberFormat="1" applyFont="1" applyFill="1" applyBorder="1" applyAlignment="1" applyProtection="1">
      <alignment horizontal="right"/>
      <protection/>
    </xf>
    <xf numFmtId="166" fontId="19" fillId="33" borderId="0" xfId="0" applyNumberFormat="1" applyFont="1" applyFill="1" applyBorder="1" applyAlignment="1" applyProtection="1">
      <alignment horizontal="center"/>
      <protection/>
    </xf>
    <xf numFmtId="37" fontId="21" fillId="0" borderId="0" xfId="0" applyNumberFormat="1" applyFont="1" applyBorder="1" applyAlignment="1" applyProtection="1">
      <alignment/>
      <protection/>
    </xf>
    <xf numFmtId="37" fontId="30" fillId="33" borderId="0" xfId="0" applyNumberFormat="1" applyFont="1" applyFill="1" applyAlignment="1" applyProtection="1">
      <alignment/>
      <protection/>
    </xf>
    <xf numFmtId="0" fontId="9" fillId="33" borderId="0" xfId="0" applyFont="1" applyFill="1" applyAlignment="1" applyProtection="1">
      <alignment horizontal="center"/>
      <protection/>
    </xf>
    <xf numFmtId="37" fontId="9" fillId="33" borderId="0" xfId="0" applyNumberFormat="1" applyFont="1" applyFill="1" applyAlignment="1" applyProtection="1">
      <alignment vertical="center"/>
      <protection/>
    </xf>
    <xf numFmtId="37" fontId="6" fillId="37" borderId="0" xfId="0" applyNumberFormat="1" applyFont="1" applyFill="1" applyAlignment="1" applyProtection="1">
      <alignment vertical="top"/>
      <protection/>
    </xf>
    <xf numFmtId="37" fontId="30" fillId="37" borderId="0" xfId="0" applyNumberFormat="1" applyFont="1" applyFill="1" applyAlignment="1" applyProtection="1">
      <alignment/>
      <protection/>
    </xf>
    <xf numFmtId="0" fontId="31" fillId="37" borderId="0" xfId="0" applyFont="1" applyFill="1" applyAlignment="1" applyProtection="1">
      <alignment/>
      <protection/>
    </xf>
    <xf numFmtId="37" fontId="11" fillId="0" borderId="0" xfId="0" applyNumberFormat="1" applyFont="1" applyFill="1" applyBorder="1" applyAlignment="1" applyProtection="1">
      <alignment horizontal="left" indent="1"/>
      <protection/>
    </xf>
    <xf numFmtId="37" fontId="23" fillId="0" borderId="0" xfId="0" applyNumberFormat="1" applyFont="1" applyFill="1" applyBorder="1" applyAlignment="1" applyProtection="1">
      <alignment horizontal="right" vertical="top"/>
      <protection/>
    </xf>
    <xf numFmtId="37" fontId="5" fillId="0" borderId="0" xfId="0" applyNumberFormat="1" applyFont="1" applyAlignment="1" applyProtection="1" quotePrefix="1">
      <alignment horizontal="center" vertical="top"/>
      <protection/>
    </xf>
    <xf numFmtId="37" fontId="5" fillId="0" borderId="0" xfId="0" applyNumberFormat="1" applyFont="1" applyFill="1" applyAlignment="1" applyProtection="1">
      <alignment horizontal="center"/>
      <protection/>
    </xf>
    <xf numFmtId="37" fontId="5" fillId="0" borderId="0" xfId="0" applyNumberFormat="1" applyFont="1" applyAlignment="1" applyProtection="1" quotePrefix="1">
      <alignment horizontal="center" vertical="center"/>
      <protection/>
    </xf>
    <xf numFmtId="39" fontId="19" fillId="0" borderId="13" xfId="0" applyNumberFormat="1" applyFont="1" applyFill="1" applyBorder="1" applyAlignment="1" applyProtection="1">
      <alignment horizontal="right"/>
      <protection locked="0"/>
    </xf>
    <xf numFmtId="39" fontId="19" fillId="0" borderId="13" xfId="0" applyNumberFormat="1" applyFont="1" applyBorder="1" applyAlignment="1" applyProtection="1">
      <alignment horizontal="right"/>
      <protection locked="0"/>
    </xf>
    <xf numFmtId="39" fontId="19" fillId="0" borderId="13" xfId="0" applyNumberFormat="1" applyFont="1" applyFill="1" applyBorder="1" applyAlignment="1" applyProtection="1">
      <alignment/>
      <protection/>
    </xf>
    <xf numFmtId="7" fontId="19" fillId="0" borderId="13" xfId="0" applyNumberFormat="1" applyFont="1" applyBorder="1" applyAlignment="1" applyProtection="1">
      <alignment/>
      <protection locked="0"/>
    </xf>
    <xf numFmtId="49" fontId="19" fillId="0" borderId="13" xfId="0" applyNumberFormat="1" applyFont="1" applyBorder="1" applyAlignment="1" applyProtection="1">
      <alignment horizontal="right"/>
      <protection locked="0"/>
    </xf>
    <xf numFmtId="174" fontId="19" fillId="0" borderId="13" xfId="0" applyNumberFormat="1" applyFont="1" applyBorder="1" applyAlignment="1" applyProtection="1">
      <alignment/>
      <protection locked="0"/>
    </xf>
    <xf numFmtId="37" fontId="19" fillId="0" borderId="13" xfId="0" applyNumberFormat="1" applyFont="1" applyBorder="1" applyAlignment="1" applyProtection="1">
      <alignment/>
      <protection locked="0"/>
    </xf>
    <xf numFmtId="9" fontId="19" fillId="0" borderId="13" xfId="0" applyNumberFormat="1" applyFont="1" applyBorder="1" applyAlignment="1" applyProtection="1">
      <alignment/>
      <protection locked="0"/>
    </xf>
    <xf numFmtId="37" fontId="19" fillId="35" borderId="13" xfId="0" applyNumberFormat="1" applyFont="1" applyFill="1" applyBorder="1" applyAlignment="1" applyProtection="1">
      <alignment/>
      <protection/>
    </xf>
    <xf numFmtId="37" fontId="19" fillId="0" borderId="13" xfId="0" applyNumberFormat="1" applyFont="1" applyBorder="1" applyAlignment="1" applyProtection="1">
      <alignment horizontal="right"/>
      <protection locked="0"/>
    </xf>
    <xf numFmtId="41" fontId="19" fillId="38" borderId="13" xfId="0" applyNumberFormat="1" applyFont="1" applyFill="1" applyBorder="1" applyAlignment="1" applyProtection="1">
      <alignment/>
      <protection/>
    </xf>
    <xf numFmtId="9" fontId="19" fillId="38" borderId="13" xfId="0" applyNumberFormat="1" applyFont="1" applyFill="1" applyBorder="1" applyAlignment="1" applyProtection="1">
      <alignment/>
      <protection/>
    </xf>
    <xf numFmtId="37" fontId="19" fillId="35" borderId="10" xfId="0" applyNumberFormat="1" applyFont="1" applyFill="1" applyBorder="1" applyAlignment="1" applyProtection="1">
      <alignment/>
      <protection/>
    </xf>
    <xf numFmtId="37" fontId="19" fillId="35" borderId="16" xfId="0" applyNumberFormat="1" applyFont="1" applyFill="1" applyBorder="1" applyAlignment="1" applyProtection="1">
      <alignment/>
      <protection/>
    </xf>
    <xf numFmtId="37" fontId="19" fillId="35" borderId="17" xfId="0" applyNumberFormat="1" applyFont="1" applyFill="1" applyBorder="1" applyAlignment="1" applyProtection="1">
      <alignment/>
      <protection/>
    </xf>
    <xf numFmtId="37" fontId="21" fillId="35" borderId="10" xfId="0" applyNumberFormat="1" applyFont="1" applyFill="1" applyBorder="1" applyAlignment="1" applyProtection="1">
      <alignment horizontal="center" vertical="top"/>
      <protection/>
    </xf>
    <xf numFmtId="41" fontId="19" fillId="0" borderId="13" xfId="0" applyNumberFormat="1" applyFont="1" applyFill="1" applyBorder="1" applyAlignment="1" applyProtection="1">
      <alignment/>
      <protection locked="0"/>
    </xf>
    <xf numFmtId="9" fontId="19" fillId="0" borderId="13" xfId="0" applyNumberFormat="1" applyFont="1" applyFill="1" applyBorder="1" applyAlignment="1" applyProtection="1">
      <alignment/>
      <protection locked="0"/>
    </xf>
    <xf numFmtId="37" fontId="19" fillId="0" borderId="13" xfId="0" applyNumberFormat="1" applyFont="1" applyBorder="1" applyAlignment="1" applyProtection="1">
      <alignment/>
      <protection/>
    </xf>
    <xf numFmtId="37" fontId="19" fillId="36" borderId="13" xfId="0" applyNumberFormat="1" applyFont="1" applyFill="1" applyBorder="1" applyAlignment="1" applyProtection="1">
      <alignment/>
      <protection/>
    </xf>
    <xf numFmtId="37" fontId="4" fillId="39" borderId="18" xfId="0" applyNumberFormat="1" applyFont="1" applyFill="1" applyBorder="1" applyAlignment="1" applyProtection="1">
      <alignment/>
      <protection/>
    </xf>
    <xf numFmtId="37" fontId="4" fillId="39" borderId="19" xfId="0" applyNumberFormat="1" applyFont="1" applyFill="1" applyBorder="1" applyAlignment="1" applyProtection="1">
      <alignment/>
      <protection/>
    </xf>
    <xf numFmtId="37" fontId="4" fillId="39" borderId="20" xfId="0" applyNumberFormat="1" applyFont="1" applyFill="1" applyBorder="1" applyAlignment="1" applyProtection="1">
      <alignment/>
      <protection/>
    </xf>
    <xf numFmtId="37" fontId="19" fillId="39" borderId="13" xfId="0" applyNumberFormat="1" applyFont="1" applyFill="1" applyBorder="1" applyAlignment="1" applyProtection="1">
      <alignment/>
      <protection/>
    </xf>
    <xf numFmtId="49" fontId="21" fillId="40" borderId="13" xfId="0" applyNumberFormat="1" applyFont="1" applyFill="1" applyBorder="1" applyAlignment="1" applyProtection="1">
      <alignment horizontal="center"/>
      <protection/>
    </xf>
    <xf numFmtId="0" fontId="20" fillId="0" borderId="0" xfId="0" applyFont="1" applyFill="1" applyAlignment="1" applyProtection="1">
      <alignment/>
      <protection/>
    </xf>
    <xf numFmtId="37" fontId="34" fillId="0" borderId="0" xfId="0" applyNumberFormat="1" applyFont="1" applyFill="1" applyBorder="1" applyAlignment="1" applyProtection="1">
      <alignment vertical="center"/>
      <protection/>
    </xf>
    <xf numFmtId="49" fontId="19" fillId="0" borderId="0" xfId="0" applyNumberFormat="1" applyFont="1" applyFill="1" applyBorder="1" applyAlignment="1" applyProtection="1">
      <alignment horizontal="center"/>
      <protection/>
    </xf>
    <xf numFmtId="37" fontId="4" fillId="0" borderId="0" xfId="0" applyNumberFormat="1" applyFont="1" applyFill="1" applyBorder="1" applyAlignment="1" applyProtection="1">
      <alignment vertical="center" wrapText="1"/>
      <protection/>
    </xf>
    <xf numFmtId="37" fontId="4" fillId="0" borderId="0" xfId="0" applyNumberFormat="1" applyFont="1" applyFill="1" applyBorder="1" applyAlignment="1" applyProtection="1">
      <alignment wrapText="1"/>
      <protection/>
    </xf>
    <xf numFmtId="37" fontId="4" fillId="0" borderId="0" xfId="0" applyNumberFormat="1" applyFont="1" applyAlignment="1" applyProtection="1">
      <alignment wrapText="1"/>
      <protection/>
    </xf>
    <xf numFmtId="37" fontId="34" fillId="0" borderId="0" xfId="0" applyNumberFormat="1" applyFont="1" applyAlignment="1" applyProtection="1">
      <alignment vertical="center" wrapText="1"/>
      <protection/>
    </xf>
    <xf numFmtId="0" fontId="75" fillId="0" borderId="0" xfId="57" applyFont="1">
      <alignment/>
      <protection/>
    </xf>
    <xf numFmtId="0" fontId="76" fillId="0" borderId="11" xfId="57" applyFont="1" applyBorder="1" applyAlignment="1">
      <alignment horizontal="left" wrapText="1"/>
      <protection/>
    </xf>
    <xf numFmtId="0" fontId="76" fillId="0" borderId="10" xfId="57" applyFont="1" applyBorder="1" applyAlignment="1">
      <alignment horizontal="left" wrapText="1"/>
      <protection/>
    </xf>
    <xf numFmtId="37" fontId="24" fillId="0" borderId="0" xfId="0" applyNumberFormat="1" applyFont="1" applyAlignment="1" applyProtection="1">
      <alignment wrapText="1"/>
      <protection/>
    </xf>
    <xf numFmtId="37" fontId="24" fillId="0" borderId="11" xfId="0" applyNumberFormat="1" applyFont="1" applyBorder="1" applyAlignment="1" applyProtection="1">
      <alignment wrapText="1"/>
      <protection/>
    </xf>
    <xf numFmtId="0" fontId="77" fillId="0" borderId="0" xfId="57" applyFont="1">
      <alignment/>
      <protection/>
    </xf>
    <xf numFmtId="0" fontId="77" fillId="41" borderId="0" xfId="57" applyFont="1" applyFill="1" applyAlignment="1">
      <alignment horizontal="center"/>
      <protection/>
    </xf>
    <xf numFmtId="0" fontId="75" fillId="0" borderId="0" xfId="57" applyFont="1" applyAlignment="1">
      <alignment horizontal="right"/>
      <protection/>
    </xf>
    <xf numFmtId="0" fontId="75" fillId="0" borderId="11" xfId="57" applyFont="1" applyBorder="1">
      <alignment/>
      <protection/>
    </xf>
    <xf numFmtId="0" fontId="75" fillId="0" borderId="10" xfId="57" applyFont="1" applyBorder="1">
      <alignment/>
      <protection/>
    </xf>
    <xf numFmtId="37" fontId="24" fillId="0" borderId="11" xfId="0" applyNumberFormat="1" applyFont="1" applyBorder="1" applyAlignment="1" applyProtection="1">
      <alignment/>
      <protection/>
    </xf>
    <xf numFmtId="37" fontId="24" fillId="0" borderId="11" xfId="0" applyNumberFormat="1" applyFont="1" applyFill="1" applyBorder="1" applyAlignment="1" applyProtection="1">
      <alignment/>
      <protection/>
    </xf>
    <xf numFmtId="6" fontId="75" fillId="0" borderId="21" xfId="57" applyNumberFormat="1" applyFont="1" applyBorder="1" applyAlignment="1">
      <alignment horizontal="right"/>
      <protection/>
    </xf>
    <xf numFmtId="0" fontId="75" fillId="0" borderId="21" xfId="57" applyFont="1" applyBorder="1">
      <alignment/>
      <protection/>
    </xf>
    <xf numFmtId="6" fontId="75" fillId="0" borderId="22" xfId="57" applyNumberFormat="1" applyFont="1" applyBorder="1" applyAlignment="1">
      <alignment horizontal="right"/>
      <protection/>
    </xf>
    <xf numFmtId="0" fontId="75" fillId="0" borderId="11" xfId="57" applyFont="1" applyBorder="1" applyAlignment="1">
      <alignment horizontal="left" wrapText="1"/>
      <protection/>
    </xf>
    <xf numFmtId="0" fontId="75" fillId="0" borderId="10" xfId="57" applyFont="1" applyBorder="1" applyAlignment="1">
      <alignment horizontal="left" wrapText="1"/>
      <protection/>
    </xf>
    <xf numFmtId="37" fontId="25" fillId="0" borderId="0" xfId="0" applyNumberFormat="1" applyFont="1" applyBorder="1" applyAlignment="1" applyProtection="1">
      <alignment vertical="top"/>
      <protection/>
    </xf>
    <xf numFmtId="0" fontId="0" fillId="0" borderId="0" xfId="0" applyAlignment="1" applyProtection="1">
      <alignment vertical="top"/>
      <protection/>
    </xf>
    <xf numFmtId="49" fontId="20" fillId="0" borderId="13" xfId="0" applyNumberFormat="1" applyFont="1" applyBorder="1" applyAlignment="1" applyProtection="1">
      <alignment horizontal="center"/>
      <protection locked="0"/>
    </xf>
    <xf numFmtId="37" fontId="29" fillId="0" borderId="23" xfId="0" applyNumberFormat="1" applyFont="1" applyBorder="1" applyAlignment="1" applyProtection="1">
      <alignment vertical="top" wrapText="1"/>
      <protection locked="0"/>
    </xf>
    <xf numFmtId="37" fontId="29" fillId="0" borderId="24" xfId="0" applyNumberFormat="1" applyFont="1" applyBorder="1" applyAlignment="1" applyProtection="1">
      <alignment vertical="top" wrapText="1"/>
      <protection locked="0"/>
    </xf>
    <xf numFmtId="0" fontId="29" fillId="0" borderId="25" xfId="0" applyFont="1" applyBorder="1" applyAlignment="1" applyProtection="1">
      <alignment vertical="top" wrapText="1"/>
      <protection locked="0"/>
    </xf>
    <xf numFmtId="0" fontId="29" fillId="0" borderId="26" xfId="0" applyFont="1" applyBorder="1" applyAlignment="1" applyProtection="1">
      <alignment vertical="top" wrapText="1"/>
      <protection locked="0"/>
    </xf>
    <xf numFmtId="37" fontId="22" fillId="0" borderId="0" xfId="0" applyNumberFormat="1" applyFont="1" applyBorder="1" applyAlignment="1" applyProtection="1">
      <alignment vertical="center" wrapText="1"/>
      <protection/>
    </xf>
    <xf numFmtId="37" fontId="24" fillId="37" borderId="0" xfId="0" applyNumberFormat="1" applyFont="1" applyFill="1" applyBorder="1" applyAlignment="1" applyProtection="1">
      <alignment/>
      <protection/>
    </xf>
    <xf numFmtId="37" fontId="19" fillId="37" borderId="0" xfId="0" applyNumberFormat="1" applyFont="1" applyFill="1" applyBorder="1" applyAlignment="1" applyProtection="1">
      <alignment/>
      <protection/>
    </xf>
    <xf numFmtId="0" fontId="19" fillId="0" borderId="13" xfId="0" applyFont="1" applyBorder="1" applyAlignment="1" applyProtection="1">
      <alignment/>
      <protection/>
    </xf>
    <xf numFmtId="0" fontId="75" fillId="0" borderId="10" xfId="57" applyFont="1" applyBorder="1" applyAlignment="1">
      <alignment wrapText="1"/>
      <protection/>
    </xf>
    <xf numFmtId="0" fontId="77" fillId="41" borderId="0" xfId="57" applyFont="1" applyFill="1">
      <alignment/>
      <protection/>
    </xf>
    <xf numFmtId="0" fontId="75" fillId="0" borderId="13" xfId="57" applyFont="1" applyBorder="1">
      <alignment/>
      <protection/>
    </xf>
    <xf numFmtId="0" fontId="24" fillId="0" borderId="0" xfId="0" applyFont="1" applyAlignment="1">
      <alignment/>
    </xf>
    <xf numFmtId="0" fontId="24" fillId="0" borderId="11" xfId="0" applyFont="1" applyBorder="1" applyAlignment="1">
      <alignment/>
    </xf>
    <xf numFmtId="0" fontId="75" fillId="0" borderId="11" xfId="57" applyFont="1" applyBorder="1" applyAlignment="1">
      <alignment wrapText="1"/>
      <protection/>
    </xf>
    <xf numFmtId="0" fontId="75" fillId="0" borderId="12" xfId="57" applyFont="1" applyBorder="1" applyAlignment="1">
      <alignment wrapText="1"/>
      <protection/>
    </xf>
    <xf numFmtId="0" fontId="75" fillId="0" borderId="0" xfId="57" applyFont="1" applyAlignment="1">
      <alignment wrapText="1"/>
      <protection/>
    </xf>
    <xf numFmtId="37" fontId="27" fillId="0" borderId="0" xfId="0" applyNumberFormat="1" applyFont="1" applyFill="1" applyAlignment="1" applyProtection="1">
      <alignment vertical="top" wrapText="1"/>
      <protection/>
    </xf>
    <xf numFmtId="0" fontId="27" fillId="0" borderId="0" xfId="0" applyFont="1" applyFill="1" applyAlignment="1" applyProtection="1">
      <alignment wrapText="1"/>
      <protection/>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rmal_Sheet1"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A1:AU79"/>
  <sheetViews>
    <sheetView showGridLines="0" tabSelected="1" zoomScalePageLayoutView="0" workbookViewId="0" topLeftCell="A1">
      <selection activeCell="E2" sqref="E2:F2"/>
    </sheetView>
  </sheetViews>
  <sheetFormatPr defaultColWidth="9.140625" defaultRowHeight="12.75"/>
  <cols>
    <col min="1" max="2" width="3.7109375" style="4" customWidth="1"/>
    <col min="3" max="3" width="6.57421875" style="4" customWidth="1"/>
    <col min="4" max="4" width="14.28125" style="4" customWidth="1"/>
    <col min="5" max="5" width="24.421875" style="4" customWidth="1"/>
    <col min="6" max="6" width="20.7109375" style="4" customWidth="1"/>
    <col min="7" max="7" width="20.8515625" style="4" customWidth="1"/>
    <col min="8" max="8" width="20.7109375" style="4" customWidth="1"/>
    <col min="9" max="45" width="9.140625" style="7" customWidth="1"/>
    <col min="46" max="16384" width="9.140625" style="4" customWidth="1"/>
  </cols>
  <sheetData>
    <row r="1" spans="1:35" s="86" customFormat="1" ht="21.75" customHeight="1">
      <c r="A1" s="155" t="s">
        <v>143</v>
      </c>
      <c r="B1" s="156"/>
      <c r="C1" s="156"/>
      <c r="D1" s="156"/>
      <c r="E1" s="156"/>
      <c r="F1" s="156"/>
      <c r="G1" s="156"/>
      <c r="H1" s="102" t="s">
        <v>111</v>
      </c>
      <c r="I1" s="85"/>
      <c r="J1" s="85"/>
      <c r="K1" s="85"/>
      <c r="L1" s="85"/>
      <c r="M1" s="85"/>
      <c r="N1" s="85"/>
      <c r="O1" s="85"/>
      <c r="P1" s="85"/>
      <c r="Q1" s="85"/>
      <c r="R1" s="85"/>
      <c r="S1" s="85"/>
      <c r="T1" s="85"/>
      <c r="U1" s="85"/>
      <c r="V1" s="85"/>
      <c r="W1" s="85"/>
      <c r="X1" s="85"/>
      <c r="Y1" s="85"/>
      <c r="Z1" s="85"/>
      <c r="AA1" s="85"/>
      <c r="AB1" s="85"/>
      <c r="AC1" s="85"/>
      <c r="AD1" s="85"/>
      <c r="AE1" s="85"/>
      <c r="AF1" s="85"/>
      <c r="AG1" s="85"/>
      <c r="AH1" s="85"/>
      <c r="AI1" s="85"/>
    </row>
    <row r="2" spans="1:45" s="89" customFormat="1" ht="18" customHeight="1">
      <c r="A2" s="163" t="s">
        <v>114</v>
      </c>
      <c r="B2" s="164"/>
      <c r="C2" s="164"/>
      <c r="D2" s="164"/>
      <c r="E2" s="165"/>
      <c r="F2" s="165"/>
      <c r="G2" s="90" t="s">
        <v>8</v>
      </c>
      <c r="H2" s="87"/>
      <c r="I2" s="88"/>
      <c r="J2" s="88"/>
      <c r="K2" s="88"/>
      <c r="L2" s="88"/>
      <c r="M2" s="88"/>
      <c r="N2" s="88"/>
      <c r="O2" s="88"/>
      <c r="P2" s="88"/>
      <c r="Q2" s="88"/>
      <c r="R2" s="88"/>
      <c r="S2" s="88"/>
      <c r="T2" s="88"/>
      <c r="U2" s="88"/>
      <c r="V2" s="88"/>
      <c r="W2" s="88"/>
      <c r="X2" s="88"/>
      <c r="Y2" s="88"/>
      <c r="Z2" s="88"/>
      <c r="AA2" s="88"/>
      <c r="AB2" s="88"/>
      <c r="AC2" s="88"/>
      <c r="AD2" s="88"/>
      <c r="AE2" s="88"/>
      <c r="AF2" s="88"/>
      <c r="AG2" s="88"/>
      <c r="AH2" s="88"/>
      <c r="AI2" s="88"/>
      <c r="AJ2" s="88"/>
      <c r="AK2" s="88"/>
      <c r="AL2" s="88"/>
      <c r="AM2" s="88"/>
      <c r="AN2" s="88"/>
      <c r="AO2" s="88"/>
      <c r="AP2" s="88"/>
      <c r="AQ2" s="88"/>
      <c r="AR2" s="88"/>
      <c r="AS2" s="88"/>
    </row>
    <row r="3" spans="1:45" s="89" customFormat="1" ht="1.5" customHeight="1">
      <c r="A3" s="73"/>
      <c r="B3" s="18"/>
      <c r="C3" s="18"/>
      <c r="D3" s="18"/>
      <c r="E3" s="91"/>
      <c r="F3" s="91"/>
      <c r="G3" s="92"/>
      <c r="H3" s="93"/>
      <c r="I3" s="88"/>
      <c r="J3" s="88"/>
      <c r="K3" s="88"/>
      <c r="L3" s="88"/>
      <c r="M3" s="88"/>
      <c r="N3" s="88"/>
      <c r="O3" s="88"/>
      <c r="P3" s="88"/>
      <c r="Q3" s="88"/>
      <c r="R3" s="88"/>
      <c r="S3" s="88"/>
      <c r="T3" s="88"/>
      <c r="U3" s="88"/>
      <c r="V3" s="88"/>
      <c r="W3" s="88"/>
      <c r="X3" s="88"/>
      <c r="Y3" s="88"/>
      <c r="Z3" s="88"/>
      <c r="AA3" s="88"/>
      <c r="AB3" s="88"/>
      <c r="AC3" s="88"/>
      <c r="AD3" s="88"/>
      <c r="AE3" s="88"/>
      <c r="AF3" s="88"/>
      <c r="AG3" s="88"/>
      <c r="AH3" s="88"/>
      <c r="AI3" s="88"/>
      <c r="AJ3" s="88"/>
      <c r="AK3" s="88"/>
      <c r="AL3" s="88"/>
      <c r="AM3" s="88"/>
      <c r="AN3" s="88"/>
      <c r="AO3" s="88"/>
      <c r="AP3" s="88"/>
      <c r="AQ3" s="88"/>
      <c r="AR3" s="88"/>
      <c r="AS3" s="88"/>
    </row>
    <row r="4" spans="1:8" ht="12.75" customHeight="1">
      <c r="A4" s="131"/>
      <c r="B4" s="23"/>
      <c r="C4" s="23"/>
      <c r="D4" s="23"/>
      <c r="E4" s="23"/>
      <c r="F4" s="50" t="s">
        <v>1</v>
      </c>
      <c r="G4" s="50" t="s">
        <v>1</v>
      </c>
      <c r="H4" s="50" t="s">
        <v>48</v>
      </c>
    </row>
    <row r="5" spans="1:8" ht="12.75">
      <c r="A5" s="6" t="s">
        <v>0</v>
      </c>
      <c r="B5" s="9"/>
      <c r="C5" s="9"/>
      <c r="D5" s="9"/>
      <c r="E5" s="9"/>
      <c r="F5" s="103" t="s">
        <v>110</v>
      </c>
      <c r="G5" s="103" t="s">
        <v>144</v>
      </c>
      <c r="H5" s="103" t="s">
        <v>145</v>
      </c>
    </row>
    <row r="6" spans="1:8" ht="15" customHeight="1">
      <c r="A6" s="58" t="s">
        <v>9</v>
      </c>
      <c r="B6" s="58"/>
      <c r="C6" s="58"/>
      <c r="D6" s="58"/>
      <c r="E6" s="10"/>
      <c r="F6" s="109"/>
      <c r="G6" s="109"/>
      <c r="H6" s="109"/>
    </row>
    <row r="7" spans="1:8" ht="15" customHeight="1">
      <c r="A7" s="58" t="s">
        <v>10</v>
      </c>
      <c r="B7" s="58"/>
      <c r="C7" s="58"/>
      <c r="D7" s="58"/>
      <c r="E7" s="10"/>
      <c r="F7" s="109"/>
      <c r="G7" s="109"/>
      <c r="H7" s="109"/>
    </row>
    <row r="8" spans="1:8" ht="15" customHeight="1">
      <c r="A8" s="58" t="s">
        <v>11</v>
      </c>
      <c r="B8" s="58"/>
      <c r="C8" s="58"/>
      <c r="D8" s="58"/>
      <c r="E8" s="10"/>
      <c r="F8" s="109"/>
      <c r="G8" s="109"/>
      <c r="H8" s="109"/>
    </row>
    <row r="9" spans="1:8" ht="15" customHeight="1">
      <c r="A9" s="58" t="s">
        <v>12</v>
      </c>
      <c r="B9" s="58"/>
      <c r="C9" s="58"/>
      <c r="D9" s="58"/>
      <c r="E9" s="10"/>
      <c r="F9" s="110"/>
      <c r="G9" s="110"/>
      <c r="H9" s="110"/>
    </row>
    <row r="10" spans="1:8" ht="15" customHeight="1">
      <c r="A10" s="58" t="s">
        <v>90</v>
      </c>
      <c r="B10" s="58"/>
      <c r="C10" s="58"/>
      <c r="D10" s="58"/>
      <c r="E10" s="48"/>
      <c r="F10" s="111"/>
      <c r="G10" s="111"/>
      <c r="H10" s="111"/>
    </row>
    <row r="11" spans="1:8" ht="15" customHeight="1">
      <c r="A11" s="59" t="s">
        <v>61</v>
      </c>
      <c r="B11" s="59"/>
      <c r="C11" s="59"/>
      <c r="D11" s="59"/>
      <c r="E11" s="49"/>
      <c r="F11" s="33"/>
      <c r="G11" s="33"/>
      <c r="H11" s="33"/>
    </row>
    <row r="12" spans="1:8" ht="15" customHeight="1">
      <c r="A12" s="58" t="s">
        <v>13</v>
      </c>
      <c r="B12" s="58"/>
      <c r="C12" s="58"/>
      <c r="D12" s="58"/>
      <c r="E12" s="10"/>
      <c r="F12" s="112"/>
      <c r="G12" s="112"/>
      <c r="H12" s="112"/>
    </row>
    <row r="13" spans="1:8" ht="15" customHeight="1">
      <c r="A13" s="58" t="s">
        <v>14</v>
      </c>
      <c r="B13" s="58"/>
      <c r="C13" s="58"/>
      <c r="D13" s="58"/>
      <c r="E13" s="10"/>
      <c r="F13" s="113"/>
      <c r="G13" s="113"/>
      <c r="H13" s="113"/>
    </row>
    <row r="14" spans="1:8" ht="15" customHeight="1">
      <c r="A14" s="60" t="s">
        <v>47</v>
      </c>
      <c r="B14" s="10"/>
      <c r="C14" s="10"/>
      <c r="D14" s="10"/>
      <c r="E14" s="10"/>
      <c r="F14" s="114"/>
      <c r="G14" s="114"/>
      <c r="H14" s="114"/>
    </row>
    <row r="15" spans="1:8" ht="15" customHeight="1">
      <c r="A15" s="58"/>
      <c r="B15" s="58" t="s">
        <v>44</v>
      </c>
      <c r="C15" s="58"/>
      <c r="D15" s="58"/>
      <c r="E15" s="10"/>
      <c r="F15" s="112"/>
      <c r="G15" s="112"/>
      <c r="H15" s="112"/>
    </row>
    <row r="16" spans="1:8" ht="15" customHeight="1">
      <c r="A16" s="58"/>
      <c r="B16" s="58" t="s">
        <v>91</v>
      </c>
      <c r="C16" s="58"/>
      <c r="D16" s="58"/>
      <c r="E16" s="48"/>
      <c r="F16" s="35"/>
      <c r="G16" s="112"/>
      <c r="H16" s="112"/>
    </row>
    <row r="17" spans="1:8" ht="15" customHeight="1">
      <c r="A17" s="58"/>
      <c r="B17" s="58" t="s">
        <v>92</v>
      </c>
      <c r="C17" s="58"/>
      <c r="D17" s="58"/>
      <c r="E17" s="10"/>
      <c r="F17" s="112"/>
      <c r="G17" s="112"/>
      <c r="H17" s="112"/>
    </row>
    <row r="18" spans="1:8" ht="15" customHeight="1">
      <c r="A18" s="58"/>
      <c r="B18" s="58" t="s">
        <v>66</v>
      </c>
      <c r="C18" s="58"/>
      <c r="D18" s="58"/>
      <c r="E18" s="10"/>
      <c r="F18" s="114"/>
      <c r="G18" s="114"/>
      <c r="H18" s="114"/>
    </row>
    <row r="19" spans="1:8" ht="15" customHeight="1">
      <c r="A19" s="58"/>
      <c r="B19" s="58" t="s">
        <v>45</v>
      </c>
      <c r="C19" s="58"/>
      <c r="D19" s="58"/>
      <c r="E19" s="10"/>
      <c r="F19" s="112"/>
      <c r="G19" s="112"/>
      <c r="H19" s="112"/>
    </row>
    <row r="20" spans="1:8" ht="15" customHeight="1">
      <c r="A20" s="58"/>
      <c r="B20" s="58" t="s">
        <v>46</v>
      </c>
      <c r="C20" s="58"/>
      <c r="D20" s="158"/>
      <c r="E20" s="159"/>
      <c r="F20" s="112"/>
      <c r="G20" s="112"/>
      <c r="H20" s="112"/>
    </row>
    <row r="21" spans="1:8" ht="15" customHeight="1">
      <c r="A21" s="58"/>
      <c r="B21" s="58"/>
      <c r="C21" s="60" t="s">
        <v>15</v>
      </c>
      <c r="D21" s="160"/>
      <c r="E21" s="161"/>
      <c r="F21" s="114"/>
      <c r="G21" s="114"/>
      <c r="H21" s="114"/>
    </row>
    <row r="22" spans="1:8" ht="15" customHeight="1">
      <c r="A22" s="60" t="s">
        <v>93</v>
      </c>
      <c r="B22" s="10"/>
      <c r="C22" s="10"/>
      <c r="D22" s="10"/>
      <c r="E22" s="10"/>
      <c r="F22" s="37">
        <f>SUM(F15:F21)</f>
        <v>0</v>
      </c>
      <c r="G22" s="129">
        <f>SUM(G15:G21)</f>
        <v>0</v>
      </c>
      <c r="H22" s="37">
        <f>SUM(H15:H21)</f>
        <v>0</v>
      </c>
    </row>
    <row r="23" spans="1:8" ht="15" customHeight="1">
      <c r="A23" s="66" t="s">
        <v>107</v>
      </c>
      <c r="B23" s="49"/>
      <c r="C23" s="49"/>
      <c r="D23" s="49"/>
      <c r="E23" s="49"/>
      <c r="F23" s="122"/>
      <c r="G23" s="122"/>
      <c r="H23" s="116"/>
    </row>
    <row r="24" spans="1:8" ht="15" customHeight="1">
      <c r="A24" s="66"/>
      <c r="B24" s="49"/>
      <c r="C24" s="49"/>
      <c r="D24" s="49"/>
      <c r="E24" s="49"/>
      <c r="F24" s="46"/>
      <c r="G24" s="46"/>
      <c r="H24" s="46"/>
    </row>
    <row r="25" spans="1:8" ht="12.75" customHeight="1">
      <c r="A25" s="60" t="s">
        <v>53</v>
      </c>
      <c r="B25" s="10"/>
      <c r="C25" s="10"/>
      <c r="D25" s="10"/>
      <c r="E25" s="10"/>
      <c r="F25" s="119"/>
      <c r="G25" s="121"/>
      <c r="H25" s="120"/>
    </row>
    <row r="26" spans="1:8" ht="15" customHeight="1">
      <c r="A26" s="58"/>
      <c r="B26" s="58" t="s">
        <v>67</v>
      </c>
      <c r="C26" s="58"/>
      <c r="D26" s="58"/>
      <c r="E26" s="58" t="s">
        <v>50</v>
      </c>
      <c r="F26" s="106"/>
      <c r="G26" s="106"/>
      <c r="H26" s="106"/>
    </row>
    <row r="27" spans="1:8" ht="15" customHeight="1">
      <c r="A27" s="58"/>
      <c r="B27" s="58"/>
      <c r="C27" s="61" t="s">
        <v>52</v>
      </c>
      <c r="D27" s="58"/>
      <c r="E27" s="58" t="s">
        <v>51</v>
      </c>
      <c r="F27" s="107"/>
      <c r="G27" s="107"/>
      <c r="H27" s="107"/>
    </row>
    <row r="28" spans="1:8" ht="15" customHeight="1">
      <c r="A28" s="58"/>
      <c r="B28" s="58" t="s">
        <v>68</v>
      </c>
      <c r="C28" s="58"/>
      <c r="D28" s="58"/>
      <c r="E28" s="58" t="s">
        <v>50</v>
      </c>
      <c r="F28" s="107"/>
      <c r="G28" s="107"/>
      <c r="H28" s="107"/>
    </row>
    <row r="29" spans="1:8" ht="15" customHeight="1">
      <c r="A29" s="58"/>
      <c r="B29" s="58"/>
      <c r="C29" s="61" t="s">
        <v>52</v>
      </c>
      <c r="D29" s="58"/>
      <c r="E29" s="58" t="s">
        <v>51</v>
      </c>
      <c r="F29" s="107"/>
      <c r="G29" s="107"/>
      <c r="H29" s="107"/>
    </row>
    <row r="30" spans="1:8" ht="15" customHeight="1">
      <c r="A30" s="58"/>
      <c r="B30" s="58" t="s">
        <v>69</v>
      </c>
      <c r="C30" s="58"/>
      <c r="D30" s="58"/>
      <c r="E30" s="58" t="s">
        <v>50</v>
      </c>
      <c r="F30" s="107"/>
      <c r="G30" s="107"/>
      <c r="H30" s="107"/>
    </row>
    <row r="31" spans="1:8" ht="15" customHeight="1">
      <c r="A31" s="58"/>
      <c r="B31" s="58"/>
      <c r="C31" s="61" t="s">
        <v>52</v>
      </c>
      <c r="D31" s="58"/>
      <c r="E31" s="58" t="s">
        <v>51</v>
      </c>
      <c r="F31" s="107"/>
      <c r="G31" s="107"/>
      <c r="H31" s="107"/>
    </row>
    <row r="32" spans="1:8" ht="15" customHeight="1">
      <c r="A32" s="58"/>
      <c r="B32" s="58" t="s">
        <v>70</v>
      </c>
      <c r="C32" s="58"/>
      <c r="D32" s="58"/>
      <c r="E32" s="58" t="s">
        <v>50</v>
      </c>
      <c r="F32" s="107"/>
      <c r="G32" s="107"/>
      <c r="H32" s="107"/>
    </row>
    <row r="33" spans="1:8" ht="15" customHeight="1">
      <c r="A33" s="58"/>
      <c r="B33" s="58"/>
      <c r="C33" s="61" t="s">
        <v>52</v>
      </c>
      <c r="D33" s="58"/>
      <c r="E33" s="58" t="s">
        <v>51</v>
      </c>
      <c r="F33" s="107"/>
      <c r="G33" s="107"/>
      <c r="H33" s="107"/>
    </row>
    <row r="34" spans="1:8" ht="15" customHeight="1">
      <c r="A34" s="58"/>
      <c r="B34" s="60" t="s">
        <v>94</v>
      </c>
      <c r="C34" s="58"/>
      <c r="D34" s="58"/>
      <c r="E34" s="58"/>
      <c r="F34" s="108">
        <f>SUM(F26:F33)</f>
        <v>0</v>
      </c>
      <c r="G34" s="108">
        <f>SUM(G26:G33)</f>
        <v>0</v>
      </c>
      <c r="H34" s="108">
        <f>SUM(H26:H33)</f>
        <v>0</v>
      </c>
    </row>
    <row r="35" spans="1:8" ht="15" customHeight="1">
      <c r="A35" s="66" t="s">
        <v>108</v>
      </c>
      <c r="B35" s="66"/>
      <c r="C35" s="59"/>
      <c r="D35" s="59"/>
      <c r="E35" s="59"/>
      <c r="F35" s="123"/>
      <c r="G35" s="123"/>
      <c r="H35" s="117"/>
    </row>
    <row r="36" spans="1:8" ht="15" customHeight="1">
      <c r="A36" s="10"/>
      <c r="B36" s="24"/>
      <c r="C36" s="10"/>
      <c r="D36" s="10"/>
      <c r="E36" s="10"/>
      <c r="F36" s="47"/>
      <c r="G36" s="47"/>
      <c r="H36" s="47"/>
    </row>
    <row r="37" spans="1:8" ht="11.25" customHeight="1">
      <c r="A37" s="60" t="s">
        <v>54</v>
      </c>
      <c r="B37" s="10"/>
      <c r="C37" s="10"/>
      <c r="D37" s="10"/>
      <c r="E37" s="10"/>
      <c r="F37" s="119"/>
      <c r="G37" s="118"/>
      <c r="H37" s="120"/>
    </row>
    <row r="38" spans="1:8" ht="15" customHeight="1">
      <c r="A38" s="10"/>
      <c r="B38" s="58" t="s">
        <v>71</v>
      </c>
      <c r="C38" s="58"/>
      <c r="D38" s="58"/>
      <c r="E38" s="162" t="s">
        <v>85</v>
      </c>
      <c r="F38" s="115"/>
      <c r="G38" s="115"/>
      <c r="H38" s="115"/>
    </row>
    <row r="39" spans="1:8" ht="15" customHeight="1">
      <c r="A39" s="10"/>
      <c r="B39" s="58" t="s">
        <v>72</v>
      </c>
      <c r="C39" s="58"/>
      <c r="D39" s="58"/>
      <c r="E39" s="162"/>
      <c r="F39" s="115"/>
      <c r="G39" s="115"/>
      <c r="H39" s="115"/>
    </row>
    <row r="40" spans="1:8" ht="15" customHeight="1">
      <c r="A40" s="10"/>
      <c r="B40" s="58" t="s">
        <v>69</v>
      </c>
      <c r="C40" s="58"/>
      <c r="D40" s="58"/>
      <c r="E40" s="162"/>
      <c r="F40" s="115"/>
      <c r="G40" s="115"/>
      <c r="H40" s="115"/>
    </row>
    <row r="41" spans="1:8" ht="15" customHeight="1">
      <c r="A41" s="10"/>
      <c r="B41" s="58" t="s">
        <v>70</v>
      </c>
      <c r="C41" s="58"/>
      <c r="D41" s="58"/>
      <c r="E41" s="162"/>
      <c r="F41" s="115"/>
      <c r="G41" s="115"/>
      <c r="H41" s="115"/>
    </row>
    <row r="42" spans="1:8" ht="15" customHeight="1">
      <c r="A42" s="10"/>
      <c r="B42" s="60" t="s">
        <v>95</v>
      </c>
      <c r="C42" s="58"/>
      <c r="D42" s="58"/>
      <c r="E42" s="58"/>
      <c r="F42" s="37">
        <f>SUM(F38:F41)</f>
        <v>0</v>
      </c>
      <c r="G42" s="37">
        <f>SUM(G38:G41)</f>
        <v>0</v>
      </c>
      <c r="H42" s="37">
        <f>SUM(H38:H41)</f>
        <v>0</v>
      </c>
    </row>
    <row r="43" spans="1:8" ht="15" customHeight="1">
      <c r="A43" s="10"/>
      <c r="B43" s="10"/>
      <c r="C43" s="10"/>
      <c r="D43" s="10"/>
      <c r="E43" s="10"/>
      <c r="F43" s="7"/>
      <c r="G43" s="7"/>
      <c r="H43" s="7"/>
    </row>
    <row r="44" spans="1:5" ht="16.5" customHeight="1">
      <c r="A44" s="58" t="s">
        <v>16</v>
      </c>
      <c r="B44" s="10"/>
      <c r="C44" s="10"/>
      <c r="D44" s="10"/>
      <c r="E44" s="10"/>
    </row>
    <row r="45" spans="1:8" ht="15" customHeight="1">
      <c r="A45" s="64" t="s">
        <v>17</v>
      </c>
      <c r="B45" s="157"/>
      <c r="C45" s="157"/>
      <c r="D45" s="157"/>
      <c r="E45" s="10"/>
      <c r="F45" s="112"/>
      <c r="G45" s="112"/>
      <c r="H45" s="112"/>
    </row>
    <row r="46" spans="1:8" ht="15" customHeight="1">
      <c r="A46" s="64" t="s">
        <v>18</v>
      </c>
      <c r="B46" s="157"/>
      <c r="C46" s="157"/>
      <c r="D46" s="157"/>
      <c r="E46" s="62" t="s">
        <v>19</v>
      </c>
      <c r="F46" s="112"/>
      <c r="G46" s="112"/>
      <c r="H46" s="112"/>
    </row>
    <row r="47" spans="1:8" ht="15" customHeight="1">
      <c r="A47" s="64" t="s">
        <v>20</v>
      </c>
      <c r="B47" s="157"/>
      <c r="C47" s="157"/>
      <c r="D47" s="157"/>
      <c r="E47" s="63" t="s">
        <v>21</v>
      </c>
      <c r="F47" s="112"/>
      <c r="G47" s="112"/>
      <c r="H47" s="112"/>
    </row>
    <row r="48" ht="19.5" customHeight="1"/>
    <row r="49" spans="1:45" s="27" customFormat="1" ht="3" customHeight="1">
      <c r="A49" s="28"/>
      <c r="B49" s="28"/>
      <c r="C49" s="28"/>
      <c r="D49" s="28"/>
      <c r="E49" s="28"/>
      <c r="F49" s="28"/>
      <c r="G49" s="28"/>
      <c r="H49" s="28"/>
      <c r="I49" s="7"/>
      <c r="J49" s="7"/>
      <c r="K49" s="7"/>
      <c r="L49" s="7"/>
      <c r="M49" s="7"/>
      <c r="N49" s="7"/>
      <c r="O49" s="7"/>
      <c r="P49" s="7"/>
      <c r="Q49" s="7"/>
      <c r="R49" s="7"/>
      <c r="S49" s="7"/>
      <c r="T49" s="7"/>
      <c r="U49" s="7"/>
      <c r="V49" s="7"/>
      <c r="W49" s="7"/>
      <c r="X49" s="7"/>
      <c r="Y49" s="7"/>
      <c r="Z49" s="7"/>
      <c r="AA49" s="7"/>
      <c r="AB49" s="7"/>
      <c r="AC49" s="7"/>
      <c r="AD49" s="7"/>
      <c r="AE49" s="7"/>
      <c r="AF49" s="7"/>
      <c r="AG49" s="7"/>
      <c r="AH49" s="7"/>
      <c r="AI49" s="7"/>
      <c r="AJ49" s="7"/>
      <c r="AK49" s="7"/>
      <c r="AL49" s="7"/>
      <c r="AM49" s="7"/>
      <c r="AN49" s="7"/>
      <c r="AO49" s="7"/>
      <c r="AP49" s="7"/>
      <c r="AQ49" s="7"/>
      <c r="AR49" s="7"/>
      <c r="AS49" s="7"/>
    </row>
    <row r="50" spans="1:45" s="22" customFormat="1" ht="15" customHeight="1">
      <c r="A50" s="7"/>
      <c r="B50" s="7"/>
      <c r="C50" s="7"/>
      <c r="D50" s="7"/>
      <c r="E50" s="7"/>
      <c r="F50" s="7"/>
      <c r="G50" s="7"/>
      <c r="H50" s="7"/>
      <c r="I50" s="7"/>
      <c r="J50" s="7"/>
      <c r="K50" s="7"/>
      <c r="L50" s="7"/>
      <c r="M50" s="7"/>
      <c r="N50" s="7"/>
      <c r="O50" s="7"/>
      <c r="P50" s="7"/>
      <c r="Q50" s="7"/>
      <c r="R50" s="7"/>
      <c r="S50" s="7"/>
      <c r="T50" s="7"/>
      <c r="U50" s="7"/>
      <c r="V50" s="7"/>
      <c r="W50" s="7"/>
      <c r="X50" s="7"/>
      <c r="Y50" s="7"/>
      <c r="Z50" s="7"/>
      <c r="AA50" s="7"/>
      <c r="AB50" s="7"/>
      <c r="AC50" s="7"/>
      <c r="AD50" s="7"/>
      <c r="AE50" s="7"/>
      <c r="AF50" s="7"/>
      <c r="AG50" s="7"/>
      <c r="AH50" s="7"/>
      <c r="AI50" s="7"/>
      <c r="AJ50" s="7"/>
      <c r="AK50" s="7"/>
      <c r="AL50" s="7"/>
      <c r="AM50" s="7"/>
      <c r="AN50" s="7"/>
      <c r="AO50" s="7"/>
      <c r="AP50" s="7"/>
      <c r="AQ50" s="7"/>
      <c r="AR50" s="7"/>
      <c r="AS50" s="7"/>
    </row>
    <row r="51" spans="1:8" ht="12.75" customHeight="1">
      <c r="A51" s="23"/>
      <c r="B51" s="23"/>
      <c r="C51" s="23"/>
      <c r="D51" s="23"/>
      <c r="E51" s="65" t="s">
        <v>22</v>
      </c>
      <c r="F51" s="104" t="s">
        <v>146</v>
      </c>
      <c r="G51" s="104" t="s">
        <v>147</v>
      </c>
      <c r="H51" s="23"/>
    </row>
    <row r="52" spans="1:8" ht="12" customHeight="1">
      <c r="A52" s="66" t="s">
        <v>58</v>
      </c>
      <c r="B52" s="59"/>
      <c r="C52" s="59"/>
      <c r="D52" s="59"/>
      <c r="E52" s="59"/>
      <c r="F52" s="54" t="s">
        <v>43</v>
      </c>
      <c r="G52" s="54" t="s">
        <v>23</v>
      </c>
      <c r="H52" s="29" t="s">
        <v>84</v>
      </c>
    </row>
    <row r="53" spans="1:8" ht="12" customHeight="1">
      <c r="A53" s="59"/>
      <c r="B53" s="59" t="s">
        <v>24</v>
      </c>
      <c r="C53" s="59"/>
      <c r="D53" s="59"/>
      <c r="E53" s="59"/>
      <c r="F53" s="35"/>
      <c r="G53" s="35"/>
      <c r="H53" s="36" t="e">
        <f>G53/$G$66</f>
        <v>#DIV/0!</v>
      </c>
    </row>
    <row r="54" spans="1:8" ht="12" customHeight="1">
      <c r="A54" s="59"/>
      <c r="B54" s="59" t="s">
        <v>25</v>
      </c>
      <c r="C54" s="59"/>
      <c r="D54" s="59"/>
      <c r="E54" s="59"/>
      <c r="F54" s="35"/>
      <c r="G54" s="35"/>
      <c r="H54" s="36" t="e">
        <f>G54/$G$66</f>
        <v>#DIV/0!</v>
      </c>
    </row>
    <row r="55" spans="1:8" ht="12" customHeight="1">
      <c r="A55" s="59"/>
      <c r="B55" s="59" t="s">
        <v>26</v>
      </c>
      <c r="C55" s="59"/>
      <c r="D55" s="59"/>
      <c r="E55" s="59"/>
      <c r="F55" s="35"/>
      <c r="G55" s="35"/>
      <c r="H55" s="36" t="e">
        <f>G55/$G$66</f>
        <v>#DIV/0!</v>
      </c>
    </row>
    <row r="56" spans="1:8" ht="12" customHeight="1">
      <c r="A56" s="67" t="s">
        <v>81</v>
      </c>
      <c r="B56" s="59"/>
      <c r="C56" s="59"/>
      <c r="D56" s="59"/>
      <c r="E56" s="59"/>
      <c r="F56" s="37">
        <f>SUM(F53:F55)</f>
        <v>0</v>
      </c>
      <c r="G56" s="37">
        <f>SUM(G53:G55)</f>
        <v>0</v>
      </c>
      <c r="H56" s="36" t="e">
        <f>SUM(H53:H55)</f>
        <v>#DIV/0!</v>
      </c>
    </row>
    <row r="57" spans="1:8" ht="12" customHeight="1">
      <c r="A57" s="66" t="s">
        <v>59</v>
      </c>
      <c r="B57" s="59"/>
      <c r="C57" s="59"/>
      <c r="D57" s="59"/>
      <c r="E57" s="59"/>
      <c r="F57" s="34"/>
      <c r="G57" s="34"/>
      <c r="H57" s="34"/>
    </row>
    <row r="58" spans="1:8" ht="12" customHeight="1">
      <c r="A58" s="59"/>
      <c r="B58" s="59" t="s">
        <v>24</v>
      </c>
      <c r="C58" s="59"/>
      <c r="D58" s="59"/>
      <c r="E58" s="59"/>
      <c r="F58" s="35"/>
      <c r="G58" s="35"/>
      <c r="H58" s="36" t="e">
        <f>G58/$G$66</f>
        <v>#DIV/0!</v>
      </c>
    </row>
    <row r="59" spans="1:8" ht="12" customHeight="1">
      <c r="A59" s="59"/>
      <c r="B59" s="59" t="s">
        <v>25</v>
      </c>
      <c r="C59" s="59"/>
      <c r="D59" s="59"/>
      <c r="E59" s="59"/>
      <c r="F59" s="35"/>
      <c r="G59" s="35"/>
      <c r="H59" s="36" t="e">
        <f>G59/$G$66</f>
        <v>#DIV/0!</v>
      </c>
    </row>
    <row r="60" spans="1:8" ht="12" customHeight="1">
      <c r="A60" s="59"/>
      <c r="B60" s="59" t="s">
        <v>26</v>
      </c>
      <c r="C60" s="59"/>
      <c r="D60" s="59"/>
      <c r="E60" s="59"/>
      <c r="F60" s="35"/>
      <c r="G60" s="35"/>
      <c r="H60" s="36" t="e">
        <f>G60/$G$66</f>
        <v>#DIV/0!</v>
      </c>
    </row>
    <row r="61" spans="1:8" ht="12" customHeight="1">
      <c r="A61" s="67" t="s">
        <v>82</v>
      </c>
      <c r="B61" s="59"/>
      <c r="C61" s="59"/>
      <c r="D61" s="59"/>
      <c r="E61" s="59"/>
      <c r="F61" s="37">
        <f>SUM(F58:F60)</f>
        <v>0</v>
      </c>
      <c r="G61" s="37">
        <f>SUM(G58:G60)</f>
        <v>0</v>
      </c>
      <c r="H61" s="36" t="e">
        <f>SUM(H58:H60)</f>
        <v>#DIV/0!</v>
      </c>
    </row>
    <row r="62" spans="1:8" ht="12" customHeight="1">
      <c r="A62" s="66" t="s">
        <v>60</v>
      </c>
      <c r="B62" s="59"/>
      <c r="C62" s="59"/>
      <c r="D62" s="59"/>
      <c r="E62" s="59"/>
      <c r="F62" s="34"/>
      <c r="G62" s="34"/>
      <c r="H62" s="34"/>
    </row>
    <row r="63" spans="1:8" ht="12" customHeight="1">
      <c r="A63" s="59"/>
      <c r="B63" s="59" t="s">
        <v>27</v>
      </c>
      <c r="C63" s="59"/>
      <c r="D63" s="59"/>
      <c r="E63" s="59"/>
      <c r="F63" s="35"/>
      <c r="G63" s="35"/>
      <c r="H63" s="36" t="e">
        <f>G63/$G$66</f>
        <v>#DIV/0!</v>
      </c>
    </row>
    <row r="64" spans="1:8" ht="12" customHeight="1">
      <c r="A64" s="59"/>
      <c r="B64" s="59" t="s">
        <v>26</v>
      </c>
      <c r="C64" s="59"/>
      <c r="D64" s="59"/>
      <c r="E64" s="59"/>
      <c r="F64" s="35"/>
      <c r="G64" s="35"/>
      <c r="H64" s="36" t="e">
        <f>G64/$G$66</f>
        <v>#DIV/0!</v>
      </c>
    </row>
    <row r="65" spans="1:8" ht="12" customHeight="1">
      <c r="A65" s="67" t="s">
        <v>83</v>
      </c>
      <c r="B65" s="59"/>
      <c r="C65" s="59"/>
      <c r="D65" s="59"/>
      <c r="E65" s="59"/>
      <c r="F65" s="37">
        <f>SUM(F63:F64)</f>
        <v>0</v>
      </c>
      <c r="G65" s="37">
        <f>SUM(G63:G64)</f>
        <v>0</v>
      </c>
      <c r="H65" s="36" t="e">
        <f>SUM(H63:H64)</f>
        <v>#DIV/0!</v>
      </c>
    </row>
    <row r="66" spans="1:8" ht="12" customHeight="1">
      <c r="A66" s="66" t="s">
        <v>96</v>
      </c>
      <c r="B66" s="49"/>
      <c r="C66" s="49"/>
      <c r="D66" s="49"/>
      <c r="E66" s="49"/>
      <c r="F66" s="37">
        <f>F56+F61+F65</f>
        <v>0</v>
      </c>
      <c r="G66" s="129">
        <f>G56+G61+G65</f>
        <v>0</v>
      </c>
      <c r="H66" s="36" t="e">
        <f>H56+H61+H65</f>
        <v>#DIV/0!</v>
      </c>
    </row>
    <row r="67" spans="1:45" s="8" customFormat="1" ht="14.25" customHeight="1">
      <c r="A67" s="94" t="s">
        <v>97</v>
      </c>
      <c r="F67" s="7"/>
      <c r="I67" s="7"/>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row>
    <row r="68" ht="11.25">
      <c r="G68" s="126" t="s">
        <v>103</v>
      </c>
    </row>
    <row r="69" ht="11.25">
      <c r="G69" s="127" t="s">
        <v>104</v>
      </c>
    </row>
    <row r="70" ht="11.25">
      <c r="G70" s="128" t="s">
        <v>102</v>
      </c>
    </row>
    <row r="72" spans="1:10" s="2" customFormat="1" ht="3.75" customHeight="1">
      <c r="A72" s="26"/>
      <c r="B72" s="26"/>
      <c r="C72" s="26"/>
      <c r="D72" s="26"/>
      <c r="E72" s="26"/>
      <c r="F72" s="26"/>
      <c r="G72" s="26"/>
      <c r="H72" s="26"/>
      <c r="I72" s="26"/>
      <c r="J72" s="26"/>
    </row>
    <row r="73" spans="6:47" s="3" customFormat="1" ht="3" customHeight="1">
      <c r="F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row>
    <row r="74" spans="1:47" s="1" customFormat="1" ht="15">
      <c r="A74" s="139" t="s">
        <v>115</v>
      </c>
      <c r="B74" s="153" t="s">
        <v>125</v>
      </c>
      <c r="C74" s="153"/>
      <c r="D74" s="153"/>
      <c r="E74" s="153"/>
      <c r="F74" s="153"/>
      <c r="G74" s="153"/>
      <c r="H74" s="153"/>
      <c r="I74" s="153"/>
      <c r="J74" s="153"/>
      <c r="K74" s="13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row>
    <row r="75" spans="1:47" s="1" customFormat="1" ht="15">
      <c r="A75" s="140" t="s">
        <v>116</v>
      </c>
      <c r="B75" s="154" t="s">
        <v>117</v>
      </c>
      <c r="C75" s="154"/>
      <c r="D75" s="154"/>
      <c r="E75" s="154"/>
      <c r="F75" s="154"/>
      <c r="G75" s="154"/>
      <c r="H75" s="154"/>
      <c r="I75" s="154"/>
      <c r="J75" s="154"/>
      <c r="K75" s="13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row>
    <row r="76" spans="1:47" s="1" customFormat="1" ht="30" customHeight="1">
      <c r="A76" s="140" t="s">
        <v>118</v>
      </c>
      <c r="B76" s="154" t="s">
        <v>126</v>
      </c>
      <c r="C76" s="154"/>
      <c r="D76" s="154"/>
      <c r="E76" s="154"/>
      <c r="F76" s="154"/>
      <c r="G76" s="154"/>
      <c r="H76" s="154"/>
      <c r="I76" s="154"/>
      <c r="J76" s="154"/>
      <c r="K76" s="13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row>
    <row r="77" spans="1:47" s="1" customFormat="1" ht="15">
      <c r="A77" s="140" t="s">
        <v>119</v>
      </c>
      <c r="B77" s="154" t="s">
        <v>127</v>
      </c>
      <c r="C77" s="154"/>
      <c r="D77" s="154"/>
      <c r="E77" s="154"/>
      <c r="F77" s="154"/>
      <c r="G77" s="154"/>
      <c r="H77" s="154"/>
      <c r="I77" s="154"/>
      <c r="J77" s="154"/>
      <c r="K77" s="13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row>
    <row r="78" spans="1:47" s="1" customFormat="1" ht="27.75" customHeight="1">
      <c r="A78" s="140" t="s">
        <v>120</v>
      </c>
      <c r="B78" s="154" t="s">
        <v>128</v>
      </c>
      <c r="C78" s="154"/>
      <c r="D78" s="154"/>
      <c r="E78" s="154"/>
      <c r="F78" s="154"/>
      <c r="G78" s="154"/>
      <c r="H78" s="154"/>
      <c r="I78" s="154"/>
      <c r="J78" s="154"/>
      <c r="K78" s="137"/>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row>
    <row r="79" spans="1:10" ht="30" customHeight="1">
      <c r="A79" s="139" t="s">
        <v>121</v>
      </c>
      <c r="B79" s="153" t="s">
        <v>129</v>
      </c>
      <c r="C79" s="153"/>
      <c r="D79" s="153"/>
      <c r="E79" s="153"/>
      <c r="F79" s="153"/>
      <c r="G79" s="153"/>
      <c r="H79" s="153"/>
      <c r="I79" s="153"/>
      <c r="J79" s="153"/>
    </row>
  </sheetData>
  <sheetProtection/>
  <mergeCells count="14">
    <mergeCell ref="A1:G1"/>
    <mergeCell ref="B47:D47"/>
    <mergeCell ref="D20:E21"/>
    <mergeCell ref="E38:E41"/>
    <mergeCell ref="B45:D45"/>
    <mergeCell ref="B46:D46"/>
    <mergeCell ref="A2:D2"/>
    <mergeCell ref="E2:F2"/>
    <mergeCell ref="B79:J79"/>
    <mergeCell ref="B74:J74"/>
    <mergeCell ref="B75:J75"/>
    <mergeCell ref="B76:J76"/>
    <mergeCell ref="B77:J77"/>
    <mergeCell ref="B78:J78"/>
  </mergeCells>
  <printOptions horizontalCentered="1"/>
  <pageMargins left="0.75" right="0.4" top="0.25" bottom="0.25" header="0.25" footer="0.5"/>
  <pageSetup fitToHeight="1" fitToWidth="1" horizontalDpi="600" verticalDpi="600" orientation="portrait" scale="82" r:id="rId1"/>
</worksheet>
</file>

<file path=xl/worksheets/sheet2.xml><?xml version="1.0" encoding="utf-8"?>
<worksheet xmlns="http://schemas.openxmlformats.org/spreadsheetml/2006/main" xmlns:r="http://schemas.openxmlformats.org/officeDocument/2006/relationships">
  <sheetPr>
    <pageSetUpPr fitToPage="1"/>
  </sheetPr>
  <dimension ref="A1:AU93"/>
  <sheetViews>
    <sheetView showGridLines="0" zoomScalePageLayoutView="0" workbookViewId="0" topLeftCell="A79">
      <selection activeCell="E38" sqref="E38"/>
    </sheetView>
  </sheetViews>
  <sheetFormatPr defaultColWidth="9.140625" defaultRowHeight="12.75"/>
  <cols>
    <col min="1" max="1" width="3.7109375" style="1" customWidth="1"/>
    <col min="2" max="2" width="4.140625" style="1" customWidth="1"/>
    <col min="3" max="3" width="3.8515625" style="1" customWidth="1"/>
    <col min="4" max="4" width="10.140625" style="1" customWidth="1"/>
    <col min="5" max="5" width="24.00390625" style="1" customWidth="1"/>
    <col min="6" max="9" width="15.7109375" style="1" customWidth="1"/>
    <col min="10" max="46" width="9.140625" style="2" customWidth="1"/>
    <col min="47" max="16384" width="9.140625" style="1" customWidth="1"/>
  </cols>
  <sheetData>
    <row r="1" spans="1:45" s="12" customFormat="1" ht="21.75" customHeight="1">
      <c r="A1" s="57" t="s">
        <v>143</v>
      </c>
      <c r="B1" s="41"/>
      <c r="C1" s="41"/>
      <c r="D1" s="41"/>
      <c r="E1" s="41"/>
      <c r="F1" s="41"/>
      <c r="G1" s="41"/>
      <c r="H1" s="41"/>
      <c r="I1" s="102" t="s">
        <v>112</v>
      </c>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c r="AS1" s="15"/>
    </row>
    <row r="2" spans="1:9" ht="18" customHeight="1">
      <c r="A2" s="163" t="s">
        <v>114</v>
      </c>
      <c r="B2" s="164"/>
      <c r="C2" s="164"/>
      <c r="D2" s="164"/>
      <c r="E2" s="165"/>
      <c r="F2" s="165"/>
      <c r="G2" s="90" t="s">
        <v>8</v>
      </c>
      <c r="H2" s="87"/>
      <c r="I2" s="133"/>
    </row>
    <row r="3" spans="1:9" ht="1.5" customHeight="1">
      <c r="A3" s="26"/>
      <c r="B3" s="26"/>
      <c r="C3" s="26"/>
      <c r="D3" s="26"/>
      <c r="E3" s="26"/>
      <c r="F3" s="26"/>
      <c r="G3" s="26"/>
      <c r="H3" s="26"/>
      <c r="I3" s="26"/>
    </row>
    <row r="4" spans="1:9" ht="12" customHeight="1">
      <c r="A4" s="131"/>
      <c r="B4" s="131"/>
      <c r="C4" s="131"/>
      <c r="D4" s="131"/>
      <c r="E4" s="131"/>
      <c r="F4" s="52"/>
      <c r="G4" s="52"/>
      <c r="H4" s="50" t="s">
        <v>2</v>
      </c>
      <c r="I4" s="50" t="s">
        <v>2</v>
      </c>
    </row>
    <row r="5" spans="1:9" ht="12.75" customHeight="1">
      <c r="A5" s="6" t="s">
        <v>109</v>
      </c>
      <c r="B5" s="5"/>
      <c r="C5" s="5"/>
      <c r="D5" s="5"/>
      <c r="E5" s="5"/>
      <c r="F5" s="51" t="s">
        <v>1</v>
      </c>
      <c r="G5" s="51" t="s">
        <v>1</v>
      </c>
      <c r="H5" s="51" t="s">
        <v>3</v>
      </c>
      <c r="I5" s="51" t="s">
        <v>49</v>
      </c>
    </row>
    <row r="6" spans="6:9" ht="12.75" customHeight="1">
      <c r="F6" s="105" t="s">
        <v>110</v>
      </c>
      <c r="G6" s="105" t="s">
        <v>144</v>
      </c>
      <c r="H6" s="105" t="s">
        <v>145</v>
      </c>
      <c r="I6" s="53" t="s">
        <v>42</v>
      </c>
    </row>
    <row r="7" spans="1:9" ht="12.75" customHeight="1">
      <c r="A7" s="56" t="s">
        <v>28</v>
      </c>
      <c r="B7" s="55"/>
      <c r="C7" s="55"/>
      <c r="D7" s="55"/>
      <c r="E7" s="69"/>
      <c r="F7" s="14"/>
      <c r="G7" s="30"/>
      <c r="H7" s="31"/>
      <c r="I7" s="130" t="s">
        <v>101</v>
      </c>
    </row>
    <row r="8" spans="1:9" ht="12" customHeight="1">
      <c r="A8" s="70" t="s">
        <v>29</v>
      </c>
      <c r="B8" s="68"/>
      <c r="C8" s="68"/>
      <c r="D8" s="68"/>
      <c r="E8" s="71"/>
      <c r="F8" s="32"/>
      <c r="G8" s="16"/>
      <c r="H8" s="16"/>
      <c r="I8" s="16"/>
    </row>
    <row r="9" spans="1:9" ht="13.5" customHeight="1">
      <c r="A9" s="58"/>
      <c r="B9" s="55" t="s">
        <v>98</v>
      </c>
      <c r="C9" s="58"/>
      <c r="D9" s="58"/>
      <c r="E9" s="58"/>
      <c r="F9" s="112"/>
      <c r="G9" s="112"/>
      <c r="H9" s="112"/>
      <c r="I9" s="112"/>
    </row>
    <row r="10" spans="1:9" ht="13.5" customHeight="1">
      <c r="A10" s="55"/>
      <c r="B10" s="55" t="s">
        <v>99</v>
      </c>
      <c r="C10" s="58"/>
      <c r="D10" s="58"/>
      <c r="E10" s="58"/>
      <c r="F10" s="112"/>
      <c r="G10" s="112"/>
      <c r="H10" s="112"/>
      <c r="I10" s="112"/>
    </row>
    <row r="11" spans="1:9" ht="13.5" customHeight="1">
      <c r="A11" s="58"/>
      <c r="B11" s="55" t="s">
        <v>69</v>
      </c>
      <c r="C11" s="58"/>
      <c r="D11" s="58"/>
      <c r="E11" s="58"/>
      <c r="F11" s="112"/>
      <c r="G11" s="112"/>
      <c r="H11" s="112"/>
      <c r="I11" s="112"/>
    </row>
    <row r="12" spans="1:9" ht="13.5" customHeight="1">
      <c r="A12" s="58"/>
      <c r="B12" s="55" t="s">
        <v>70</v>
      </c>
      <c r="C12" s="58"/>
      <c r="D12" s="58"/>
      <c r="E12" s="58"/>
      <c r="F12" s="112"/>
      <c r="G12" s="112"/>
      <c r="H12" s="112"/>
      <c r="I12" s="112"/>
    </row>
    <row r="13" spans="1:9" ht="13.5" customHeight="1">
      <c r="A13" s="59" t="s">
        <v>105</v>
      </c>
      <c r="B13" s="59"/>
      <c r="C13" s="59"/>
      <c r="D13" s="59"/>
      <c r="E13" s="59"/>
      <c r="F13" s="112"/>
      <c r="G13" s="112"/>
      <c r="H13" s="112"/>
      <c r="I13" s="112"/>
    </row>
    <row r="14" spans="1:9" ht="13.5" customHeight="1">
      <c r="A14" s="59" t="s">
        <v>106</v>
      </c>
      <c r="B14" s="59"/>
      <c r="C14" s="59"/>
      <c r="D14" s="59"/>
      <c r="E14" s="59"/>
      <c r="F14" s="112"/>
      <c r="G14" s="112"/>
      <c r="H14" s="112"/>
      <c r="I14" s="112"/>
    </row>
    <row r="15" spans="1:9" ht="13.5" customHeight="1">
      <c r="A15" s="58" t="s">
        <v>30</v>
      </c>
      <c r="B15" s="58"/>
      <c r="C15" s="58"/>
      <c r="D15" s="58"/>
      <c r="E15" s="58"/>
      <c r="F15" s="112"/>
      <c r="G15" s="112"/>
      <c r="H15" s="112"/>
      <c r="I15" s="112"/>
    </row>
    <row r="16" spans="1:9" ht="13.5" customHeight="1">
      <c r="A16" s="58" t="s">
        <v>80</v>
      </c>
      <c r="B16" s="58"/>
      <c r="C16" s="58"/>
      <c r="D16" s="58"/>
      <c r="E16" s="58"/>
      <c r="F16" s="112"/>
      <c r="G16" s="112"/>
      <c r="H16" s="112"/>
      <c r="I16" s="112"/>
    </row>
    <row r="17" spans="1:9" ht="13.5" customHeight="1">
      <c r="A17" s="58" t="s">
        <v>31</v>
      </c>
      <c r="B17" s="58"/>
      <c r="C17" s="58"/>
      <c r="D17" s="58"/>
      <c r="E17" s="58"/>
      <c r="F17" s="112"/>
      <c r="G17" s="112"/>
      <c r="H17" s="112"/>
      <c r="I17" s="112"/>
    </row>
    <row r="18" spans="1:9" ht="13.5" customHeight="1">
      <c r="A18" s="58" t="s">
        <v>55</v>
      </c>
      <c r="B18" s="58"/>
      <c r="C18" s="58"/>
      <c r="D18" s="58"/>
      <c r="E18" s="58"/>
      <c r="F18" s="112"/>
      <c r="G18" s="112"/>
      <c r="H18" s="112"/>
      <c r="I18" s="112"/>
    </row>
    <row r="19" spans="1:9" ht="13.5" customHeight="1">
      <c r="A19" s="58" t="s">
        <v>32</v>
      </c>
      <c r="B19" s="58"/>
      <c r="C19" s="58"/>
      <c r="D19" s="58"/>
      <c r="E19" s="58"/>
      <c r="F19" s="112"/>
      <c r="G19" s="112"/>
      <c r="H19" s="112"/>
      <c r="I19" s="112"/>
    </row>
    <row r="20" spans="1:9" ht="13.5" customHeight="1">
      <c r="A20" s="58"/>
      <c r="B20" s="60" t="s">
        <v>33</v>
      </c>
      <c r="C20" s="58"/>
      <c r="D20" s="58"/>
      <c r="E20" s="72"/>
      <c r="F20" s="37">
        <f>SUM(F9:F19)</f>
        <v>0</v>
      </c>
      <c r="G20" s="37">
        <f>SUM(G9:G19)</f>
        <v>0</v>
      </c>
      <c r="H20" s="37">
        <f>SUM(H9:H19)</f>
        <v>0</v>
      </c>
      <c r="I20" s="37">
        <f>SUM(I9:I19)</f>
        <v>0</v>
      </c>
    </row>
    <row r="21" spans="1:9" ht="13.5" customHeight="1">
      <c r="A21" s="58" t="s">
        <v>100</v>
      </c>
      <c r="B21" s="58"/>
      <c r="C21" s="58"/>
      <c r="D21" s="58"/>
      <c r="E21" s="58"/>
      <c r="F21" s="112"/>
      <c r="G21" s="112"/>
      <c r="H21" s="112"/>
      <c r="I21" s="112"/>
    </row>
    <row r="22" spans="1:9" ht="13.5" customHeight="1">
      <c r="A22" s="60" t="s">
        <v>4</v>
      </c>
      <c r="B22" s="58"/>
      <c r="C22" s="58"/>
      <c r="D22" s="58"/>
      <c r="E22" s="58"/>
      <c r="F22" s="37">
        <f>SUM(F20:F21)</f>
        <v>0</v>
      </c>
      <c r="G22" s="37">
        <f>SUM(G20:G21)</f>
        <v>0</v>
      </c>
      <c r="H22" s="37">
        <f>SUM(H20:H21)</f>
        <v>0</v>
      </c>
      <c r="I22" s="37">
        <f>SUM(I20:I21)</f>
        <v>0</v>
      </c>
    </row>
    <row r="23" spans="1:9" ht="1.5" customHeight="1">
      <c r="A23" s="26"/>
      <c r="B23" s="26"/>
      <c r="C23" s="26"/>
      <c r="D23" s="26"/>
      <c r="E23" s="26"/>
      <c r="F23" s="26"/>
      <c r="G23" s="26"/>
      <c r="H23" s="26"/>
      <c r="I23" s="26"/>
    </row>
    <row r="24" spans="1:9" ht="12.75" customHeight="1">
      <c r="A24" s="56" t="s">
        <v>34</v>
      </c>
      <c r="B24" s="58"/>
      <c r="C24" s="58"/>
      <c r="D24" s="58"/>
      <c r="E24" s="58"/>
      <c r="F24" s="13"/>
      <c r="G24" s="13"/>
      <c r="H24" s="13"/>
      <c r="I24" s="13"/>
    </row>
    <row r="25" spans="1:9" ht="13.5" customHeight="1">
      <c r="A25" s="58" t="s">
        <v>35</v>
      </c>
      <c r="B25" s="58"/>
      <c r="C25" s="58"/>
      <c r="D25" s="58"/>
      <c r="E25" s="58"/>
      <c r="F25" s="112"/>
      <c r="G25" s="112"/>
      <c r="H25" s="112"/>
      <c r="I25" s="112"/>
    </row>
    <row r="26" spans="1:9" ht="13.5" customHeight="1">
      <c r="A26" s="58" t="s">
        <v>36</v>
      </c>
      <c r="B26" s="58"/>
      <c r="C26" s="58"/>
      <c r="D26" s="58"/>
      <c r="E26" s="58"/>
      <c r="F26" s="112"/>
      <c r="G26" s="112"/>
      <c r="H26" s="112"/>
      <c r="I26" s="112"/>
    </row>
    <row r="27" spans="1:9" ht="13.5" customHeight="1">
      <c r="A27" s="58" t="s">
        <v>56</v>
      </c>
      <c r="B27" s="58"/>
      <c r="C27" s="58"/>
      <c r="D27" s="58"/>
      <c r="E27" s="58"/>
      <c r="F27" s="112"/>
      <c r="G27" s="112"/>
      <c r="H27" s="112"/>
      <c r="I27" s="112"/>
    </row>
    <row r="28" spans="1:9" ht="13.5" customHeight="1">
      <c r="A28" s="58" t="s">
        <v>169</v>
      </c>
      <c r="B28" s="58"/>
      <c r="C28" s="58"/>
      <c r="D28" s="58"/>
      <c r="E28" s="58"/>
      <c r="F28" s="112"/>
      <c r="G28" s="112"/>
      <c r="H28" s="112"/>
      <c r="I28" s="112"/>
    </row>
    <row r="29" spans="1:9" ht="13.5" customHeight="1">
      <c r="A29" s="58" t="s">
        <v>37</v>
      </c>
      <c r="B29" s="58"/>
      <c r="C29" s="58"/>
      <c r="D29" s="58"/>
      <c r="E29" s="58"/>
      <c r="F29" s="112"/>
      <c r="G29" s="112"/>
      <c r="H29" s="112"/>
      <c r="I29" s="112"/>
    </row>
    <row r="30" spans="1:9" ht="13.5" customHeight="1">
      <c r="A30" s="60" t="s">
        <v>5</v>
      </c>
      <c r="B30" s="58"/>
      <c r="C30" s="58"/>
      <c r="D30" s="58"/>
      <c r="E30" s="58"/>
      <c r="F30" s="37">
        <f>SUM(F25:F29)</f>
        <v>0</v>
      </c>
      <c r="G30" s="37">
        <f>SUM(G25:G29)</f>
        <v>0</v>
      </c>
      <c r="H30" s="37">
        <f>SUM(H25:H29)</f>
        <v>0</v>
      </c>
      <c r="I30" s="37">
        <f>SUM(I25:I29)</f>
        <v>0</v>
      </c>
    </row>
    <row r="31" spans="1:9" ht="13.5" customHeight="1">
      <c r="A31" s="60" t="s">
        <v>86</v>
      </c>
      <c r="B31" s="58"/>
      <c r="C31" s="58"/>
      <c r="D31" s="58"/>
      <c r="E31" s="70"/>
      <c r="F31" s="36" t="e">
        <f>F30/F50</f>
        <v>#DIV/0!</v>
      </c>
      <c r="G31" s="36" t="e">
        <f>G30/G50</f>
        <v>#DIV/0!</v>
      </c>
      <c r="H31" s="36" t="e">
        <f>H30/H50</f>
        <v>#DIV/0!</v>
      </c>
      <c r="I31" s="36" t="e">
        <f>I30/I50</f>
        <v>#DIV/0!</v>
      </c>
    </row>
    <row r="32" spans="1:9" ht="1.5" customHeight="1">
      <c r="A32" s="73"/>
      <c r="B32" s="73"/>
      <c r="C32" s="73"/>
      <c r="D32" s="73"/>
      <c r="E32" s="73"/>
      <c r="F32" s="26"/>
      <c r="G32" s="26"/>
      <c r="H32" s="26"/>
      <c r="I32" s="26"/>
    </row>
    <row r="33" spans="1:9" ht="12.75" customHeight="1">
      <c r="A33" s="60" t="s">
        <v>87</v>
      </c>
      <c r="B33" s="58"/>
      <c r="C33" s="58"/>
      <c r="D33" s="70"/>
      <c r="E33" s="58"/>
      <c r="F33" s="37">
        <f>F30-F22</f>
        <v>0</v>
      </c>
      <c r="G33" s="37">
        <f>G30-G22</f>
        <v>0</v>
      </c>
      <c r="H33" s="37">
        <f>H30-H22</f>
        <v>0</v>
      </c>
      <c r="I33" s="37">
        <f>I30-I22</f>
        <v>0</v>
      </c>
    </row>
    <row r="34" spans="1:9" ht="1.5" customHeight="1">
      <c r="A34" s="73"/>
      <c r="B34" s="73"/>
      <c r="C34" s="73"/>
      <c r="D34" s="73"/>
      <c r="E34" s="73"/>
      <c r="F34" s="38"/>
      <c r="G34" s="38"/>
      <c r="H34" s="38"/>
      <c r="I34" s="38"/>
    </row>
    <row r="35" spans="1:9" ht="12.75" customHeight="1">
      <c r="A35" s="56" t="s">
        <v>38</v>
      </c>
      <c r="B35" s="68"/>
      <c r="C35" s="68"/>
      <c r="D35" s="68"/>
      <c r="E35" s="71"/>
      <c r="F35" s="39"/>
      <c r="G35" s="39"/>
      <c r="H35" s="39"/>
      <c r="I35" s="39"/>
    </row>
    <row r="36" spans="1:9" ht="13.5" customHeight="1">
      <c r="A36" s="58" t="s">
        <v>57</v>
      </c>
      <c r="B36" s="58"/>
      <c r="C36" s="58"/>
      <c r="D36" s="58"/>
      <c r="E36" s="58"/>
      <c r="F36" s="112"/>
      <c r="G36" s="112"/>
      <c r="H36" s="112"/>
      <c r="I36" s="112"/>
    </row>
    <row r="37" spans="1:9" ht="13.5" customHeight="1">
      <c r="A37" s="58" t="s">
        <v>151</v>
      </c>
      <c r="B37" s="58"/>
      <c r="C37" s="58"/>
      <c r="D37" s="70"/>
      <c r="E37" s="58"/>
      <c r="F37" s="112"/>
      <c r="G37" s="112"/>
      <c r="H37" s="112"/>
      <c r="I37" s="112"/>
    </row>
    <row r="38" spans="1:9" ht="13.5" customHeight="1">
      <c r="A38" s="58" t="s">
        <v>152</v>
      </c>
      <c r="B38" s="58"/>
      <c r="C38" s="70"/>
      <c r="D38" s="58"/>
      <c r="E38" s="58"/>
      <c r="F38" s="112"/>
      <c r="G38" s="112"/>
      <c r="H38" s="112"/>
      <c r="I38" s="112"/>
    </row>
    <row r="39" spans="1:9" ht="13.5" customHeight="1">
      <c r="A39" s="58" t="s">
        <v>157</v>
      </c>
      <c r="B39" s="58"/>
      <c r="C39" s="70"/>
      <c r="D39" s="58"/>
      <c r="E39" s="58"/>
      <c r="F39" s="112"/>
      <c r="G39" s="112"/>
      <c r="H39" s="112"/>
      <c r="I39" s="112"/>
    </row>
    <row r="40" spans="1:9" ht="13.5" customHeight="1">
      <c r="A40" s="58" t="s">
        <v>153</v>
      </c>
      <c r="B40" s="58"/>
      <c r="C40" s="58"/>
      <c r="D40" s="58"/>
      <c r="E40" s="58"/>
      <c r="F40" s="112"/>
      <c r="G40" s="112"/>
      <c r="H40" s="112"/>
      <c r="I40" s="112"/>
    </row>
    <row r="41" spans="1:9" ht="13.5" customHeight="1">
      <c r="A41" s="58" t="s">
        <v>154</v>
      </c>
      <c r="B41" s="58"/>
      <c r="C41" s="58"/>
      <c r="D41" s="58"/>
      <c r="E41" s="58"/>
      <c r="F41" s="112"/>
      <c r="G41" s="112"/>
      <c r="H41" s="112"/>
      <c r="I41" s="112"/>
    </row>
    <row r="42" spans="1:9" ht="13.5" customHeight="1">
      <c r="A42" s="58" t="s">
        <v>155</v>
      </c>
      <c r="B42" s="58"/>
      <c r="C42" s="58"/>
      <c r="D42" s="58"/>
      <c r="E42" s="58"/>
      <c r="F42" s="112"/>
      <c r="G42" s="112"/>
      <c r="H42" s="112"/>
      <c r="I42" s="112"/>
    </row>
    <row r="43" spans="1:9" ht="13.5" customHeight="1">
      <c r="A43" s="58" t="s">
        <v>39</v>
      </c>
      <c r="B43" s="58"/>
      <c r="C43" s="58"/>
      <c r="D43" s="60" t="s">
        <v>156</v>
      </c>
      <c r="E43" s="58"/>
      <c r="F43" s="112"/>
      <c r="G43" s="112"/>
      <c r="H43" s="112"/>
      <c r="I43" s="112"/>
    </row>
    <row r="44" spans="1:9" ht="13.5" customHeight="1">
      <c r="A44" s="58" t="s">
        <v>158</v>
      </c>
      <c r="B44" s="58"/>
      <c r="C44" s="58"/>
      <c r="D44" s="55"/>
      <c r="E44" s="70"/>
      <c r="F44" s="112"/>
      <c r="G44" s="112"/>
      <c r="H44" s="112"/>
      <c r="I44" s="112"/>
    </row>
    <row r="45" spans="1:9" ht="13.5" customHeight="1">
      <c r="A45" s="61" t="s">
        <v>159</v>
      </c>
      <c r="B45" s="58"/>
      <c r="C45" s="58"/>
      <c r="D45" s="55"/>
      <c r="E45" s="70"/>
      <c r="F45" s="112"/>
      <c r="G45" s="112"/>
      <c r="H45" s="112"/>
      <c r="I45" s="112"/>
    </row>
    <row r="46" spans="1:9" ht="13.5" customHeight="1">
      <c r="A46" s="61" t="s">
        <v>160</v>
      </c>
      <c r="B46" s="58"/>
      <c r="C46" s="58"/>
      <c r="D46" s="70"/>
      <c r="E46" s="58"/>
      <c r="F46" s="112"/>
      <c r="G46" s="112"/>
      <c r="H46" s="112"/>
      <c r="I46" s="112"/>
    </row>
    <row r="47" spans="1:9" ht="13.5" customHeight="1">
      <c r="A47" s="59" t="s">
        <v>161</v>
      </c>
      <c r="B47" s="59"/>
      <c r="C47" s="74"/>
      <c r="D47" s="59"/>
      <c r="E47" s="59"/>
      <c r="F47" s="112"/>
      <c r="G47" s="112"/>
      <c r="H47" s="112"/>
      <c r="I47" s="112"/>
    </row>
    <row r="48" spans="1:9" ht="13.5" customHeight="1">
      <c r="A48" s="60" t="s">
        <v>6</v>
      </c>
      <c r="B48" s="58"/>
      <c r="C48" s="58"/>
      <c r="D48" s="58"/>
      <c r="E48" s="58"/>
      <c r="F48" s="37">
        <f>SUM(F36:F47)</f>
        <v>0</v>
      </c>
      <c r="G48" s="37">
        <f>SUM(G36:G47)</f>
        <v>0</v>
      </c>
      <c r="H48" s="37">
        <f>SUM(H36:H47)</f>
        <v>0</v>
      </c>
      <c r="I48" s="37">
        <f>SUM(I36:I47)</f>
        <v>0</v>
      </c>
    </row>
    <row r="49" spans="1:9" ht="13.5" customHeight="1">
      <c r="A49" s="60" t="s">
        <v>88</v>
      </c>
      <c r="B49" s="58"/>
      <c r="C49" s="58"/>
      <c r="D49" s="58"/>
      <c r="E49" s="70"/>
      <c r="F49" s="36" t="e">
        <f>F48/F50</f>
        <v>#DIV/0!</v>
      </c>
      <c r="G49" s="36" t="e">
        <f>G48/G50</f>
        <v>#DIV/0!</v>
      </c>
      <c r="H49" s="36" t="e">
        <f>H48/H50</f>
        <v>#DIV/0!</v>
      </c>
      <c r="I49" s="36" t="e">
        <f>I48/I50</f>
        <v>#DIV/0!</v>
      </c>
    </row>
    <row r="50" spans="1:9" ht="13.5" customHeight="1">
      <c r="A50" s="66" t="s">
        <v>162</v>
      </c>
      <c r="B50" s="59"/>
      <c r="C50" s="59"/>
      <c r="D50" s="59"/>
      <c r="E50" s="59"/>
      <c r="F50" s="37">
        <f>F30+F48</f>
        <v>0</v>
      </c>
      <c r="G50" s="37">
        <f>G30+G48</f>
        <v>0</v>
      </c>
      <c r="H50" s="37">
        <f>H30+H48</f>
        <v>0</v>
      </c>
      <c r="I50" s="37">
        <f>I30+I48</f>
        <v>0</v>
      </c>
    </row>
    <row r="51" spans="1:9" s="2" customFormat="1" ht="1.5" customHeight="1">
      <c r="A51" s="73"/>
      <c r="B51" s="73"/>
      <c r="C51" s="73"/>
      <c r="D51" s="73"/>
      <c r="E51" s="73"/>
      <c r="F51" s="38"/>
      <c r="G51" s="38"/>
      <c r="H51" s="38"/>
      <c r="I51" s="38"/>
    </row>
    <row r="52" spans="1:9" ht="13.5" customHeight="1">
      <c r="A52" s="60" t="s">
        <v>7</v>
      </c>
      <c r="B52" s="58"/>
      <c r="C52" s="58"/>
      <c r="D52" s="70"/>
      <c r="E52" s="58"/>
      <c r="F52" s="37">
        <f>F50-F22</f>
        <v>0</v>
      </c>
      <c r="G52" s="37">
        <f>G50-G22</f>
        <v>0</v>
      </c>
      <c r="H52" s="37">
        <f>H50-H22</f>
        <v>0</v>
      </c>
      <c r="I52" s="37">
        <f>I50-I22</f>
        <v>0</v>
      </c>
    </row>
    <row r="53" spans="1:9" ht="13.5" customHeight="1">
      <c r="A53" s="59" t="s">
        <v>163</v>
      </c>
      <c r="F53" s="112"/>
      <c r="G53" s="112"/>
      <c r="H53" s="112"/>
      <c r="I53" s="112"/>
    </row>
    <row r="54" spans="1:9" ht="13.5" customHeight="1">
      <c r="A54" s="66" t="s">
        <v>62</v>
      </c>
      <c r="B54" s="59"/>
      <c r="C54" s="59"/>
      <c r="D54" s="74"/>
      <c r="E54" s="59"/>
      <c r="F54" s="124">
        <f>SUM(F52:F53)</f>
        <v>0</v>
      </c>
      <c r="G54" s="124">
        <f>SUM(G52:G53)</f>
        <v>0</v>
      </c>
      <c r="H54" s="124">
        <f>SUM(H52:H53)</f>
        <v>0</v>
      </c>
      <c r="I54" s="124">
        <f>SUM(I52:I53)</f>
        <v>0</v>
      </c>
    </row>
    <row r="55" spans="1:9" ht="13.5" customHeight="1">
      <c r="A55" s="59" t="s">
        <v>89</v>
      </c>
      <c r="B55" s="59"/>
      <c r="C55" s="59"/>
      <c r="D55" s="59"/>
      <c r="E55" s="59"/>
      <c r="F55" s="112"/>
      <c r="G55" s="112"/>
      <c r="H55" s="112"/>
      <c r="I55" s="112"/>
    </row>
    <row r="56" spans="1:9" ht="13.5" customHeight="1">
      <c r="A56" s="66" t="s">
        <v>63</v>
      </c>
      <c r="B56" s="59"/>
      <c r="C56" s="59"/>
      <c r="D56" s="74"/>
      <c r="E56" s="59"/>
      <c r="F56" s="37">
        <f>F54-F55</f>
        <v>0</v>
      </c>
      <c r="G56" s="37">
        <f>G54-G55</f>
        <v>0</v>
      </c>
      <c r="H56" s="37">
        <f>H54-H55</f>
        <v>0</v>
      </c>
      <c r="I56" s="37">
        <f>I54-I55</f>
        <v>0</v>
      </c>
    </row>
    <row r="57" spans="1:46" s="19" customFormat="1" ht="1.5" customHeight="1">
      <c r="A57" s="75"/>
      <c r="B57" s="75"/>
      <c r="C57" s="75"/>
      <c r="D57" s="75"/>
      <c r="E57" s="75"/>
      <c r="F57" s="40"/>
      <c r="G57" s="40"/>
      <c r="H57" s="40"/>
      <c r="I57" s="40"/>
      <c r="J57" s="7"/>
      <c r="K57" s="7"/>
      <c r="L57" s="7"/>
      <c r="M57" s="7"/>
      <c r="N57" s="7"/>
      <c r="O57" s="7"/>
      <c r="P57" s="7"/>
      <c r="Q57" s="7"/>
      <c r="R57" s="7"/>
      <c r="S57" s="7"/>
      <c r="T57" s="7"/>
      <c r="U57" s="7"/>
      <c r="V57" s="7"/>
      <c r="W57" s="7"/>
      <c r="X57" s="7"/>
      <c r="Y57" s="7"/>
      <c r="Z57" s="7"/>
      <c r="AA57" s="7"/>
      <c r="AB57" s="7"/>
      <c r="AC57" s="7"/>
      <c r="AD57" s="7"/>
      <c r="AE57" s="7"/>
      <c r="AF57" s="7"/>
      <c r="AG57" s="7"/>
      <c r="AH57" s="7"/>
      <c r="AI57" s="7"/>
      <c r="AJ57" s="7"/>
      <c r="AK57" s="7"/>
      <c r="AL57" s="7"/>
      <c r="AM57" s="7"/>
      <c r="AN57" s="7"/>
      <c r="AO57" s="7"/>
      <c r="AP57" s="7"/>
      <c r="AQ57" s="7"/>
      <c r="AR57" s="7"/>
      <c r="AS57" s="7"/>
      <c r="AT57" s="7"/>
    </row>
    <row r="58" spans="1:9" ht="13.5" customHeight="1">
      <c r="A58" s="60" t="s">
        <v>73</v>
      </c>
      <c r="B58" s="58"/>
      <c r="C58" s="58"/>
      <c r="D58" s="58"/>
      <c r="E58" s="58"/>
      <c r="F58" s="112"/>
      <c r="G58" s="112"/>
      <c r="H58" s="112"/>
      <c r="I58" s="112"/>
    </row>
    <row r="59" spans="1:9" ht="13.5" customHeight="1">
      <c r="A59" s="60" t="s">
        <v>74</v>
      </c>
      <c r="B59" s="58"/>
      <c r="C59" s="58"/>
      <c r="D59" s="58"/>
      <c r="E59" s="58"/>
      <c r="F59" s="112"/>
      <c r="G59" s="112"/>
      <c r="H59" s="112"/>
      <c r="I59" s="112"/>
    </row>
    <row r="60" spans="1:9" ht="13.5" customHeight="1">
      <c r="A60" s="76" t="s">
        <v>75</v>
      </c>
      <c r="B60" s="77"/>
      <c r="C60" s="77"/>
      <c r="D60" s="77"/>
      <c r="E60" s="76" t="s">
        <v>164</v>
      </c>
      <c r="F60" s="125">
        <f>SUM(F58:F59)</f>
        <v>0</v>
      </c>
      <c r="G60" s="125">
        <f>SUM(G58:G59)</f>
        <v>0</v>
      </c>
      <c r="H60" s="125">
        <f>SUM(H58:H59)</f>
        <v>0</v>
      </c>
      <c r="I60" s="125">
        <f>SUM(I58:I59)</f>
        <v>0</v>
      </c>
    </row>
    <row r="61" spans="1:9" ht="13.5" customHeight="1">
      <c r="A61" s="60" t="s">
        <v>76</v>
      </c>
      <c r="B61" s="58"/>
      <c r="C61" s="58"/>
      <c r="D61" s="58"/>
      <c r="E61" s="59"/>
      <c r="F61" s="112"/>
      <c r="G61" s="112"/>
      <c r="H61" s="112"/>
      <c r="I61" s="112"/>
    </row>
    <row r="62" spans="1:9" ht="13.5" customHeight="1">
      <c r="A62" s="66" t="s">
        <v>77</v>
      </c>
      <c r="B62" s="59"/>
      <c r="C62" s="59"/>
      <c r="D62" s="59"/>
      <c r="E62" s="58"/>
      <c r="F62" s="112"/>
      <c r="G62" s="112"/>
      <c r="H62" s="112"/>
      <c r="I62" s="112"/>
    </row>
    <row r="63" spans="1:9" ht="13.5" customHeight="1">
      <c r="A63" s="60" t="s">
        <v>78</v>
      </c>
      <c r="B63" s="58"/>
      <c r="C63" s="58"/>
      <c r="D63" s="58"/>
      <c r="E63" s="58"/>
      <c r="F63" s="124">
        <f>SUM(F61:F62)</f>
        <v>0</v>
      </c>
      <c r="G63" s="124">
        <f>SUM(G61:G62)</f>
        <v>0</v>
      </c>
      <c r="H63" s="124">
        <f>SUM(H61:H62)</f>
        <v>0</v>
      </c>
      <c r="I63" s="124">
        <f>SUM(I61:I62)</f>
        <v>0</v>
      </c>
    </row>
    <row r="64" spans="1:9" ht="13.5" customHeight="1">
      <c r="A64" s="60" t="s">
        <v>79</v>
      </c>
      <c r="B64" s="58"/>
      <c r="C64" s="58"/>
      <c r="D64" s="58"/>
      <c r="E64" s="58"/>
      <c r="F64" s="112"/>
      <c r="G64" s="112"/>
      <c r="H64" s="112"/>
      <c r="I64" s="112"/>
    </row>
    <row r="65" spans="1:9" ht="13.5" customHeight="1">
      <c r="A65" s="76" t="s">
        <v>165</v>
      </c>
      <c r="B65" s="77"/>
      <c r="C65" s="77"/>
      <c r="D65" s="77"/>
      <c r="E65" s="77"/>
      <c r="F65" s="125">
        <f>F63+F64</f>
        <v>0</v>
      </c>
      <c r="G65" s="125">
        <f>G63+G64</f>
        <v>0</v>
      </c>
      <c r="H65" s="125">
        <f>H63+H64</f>
        <v>0</v>
      </c>
      <c r="I65" s="125">
        <f>I63+I64</f>
        <v>0</v>
      </c>
    </row>
    <row r="66" spans="1:46" ht="13.5" customHeight="1">
      <c r="A66" s="60" t="s">
        <v>65</v>
      </c>
      <c r="B66" s="58"/>
      <c r="C66" s="58" t="s">
        <v>64</v>
      </c>
      <c r="D66" s="58"/>
      <c r="E66" s="58"/>
      <c r="F66" s="36" t="e">
        <f>F58/F61</f>
        <v>#DIV/0!</v>
      </c>
      <c r="G66" s="36" t="e">
        <f>G58/G61</f>
        <v>#DIV/0!</v>
      </c>
      <c r="H66" s="36" t="e">
        <f>H58/H61</f>
        <v>#DIV/0!</v>
      </c>
      <c r="I66" s="36" t="e">
        <f>I58/I61</f>
        <v>#DIV/0!</v>
      </c>
      <c r="AT66" s="1"/>
    </row>
    <row r="67" spans="1:46" s="19" customFormat="1" ht="1.5" customHeight="1">
      <c r="A67" s="25"/>
      <c r="B67" s="25"/>
      <c r="C67" s="25"/>
      <c r="D67" s="25"/>
      <c r="E67" s="25"/>
      <c r="F67" s="5"/>
      <c r="G67" s="25"/>
      <c r="H67" s="25"/>
      <c r="I67" s="25"/>
      <c r="J67" s="7"/>
      <c r="K67" s="7"/>
      <c r="L67" s="7"/>
      <c r="M67" s="7"/>
      <c r="N67" s="7"/>
      <c r="O67" s="7"/>
      <c r="P67" s="7"/>
      <c r="Q67" s="7"/>
      <c r="R67" s="7"/>
      <c r="S67" s="7"/>
      <c r="T67" s="7"/>
      <c r="U67" s="7"/>
      <c r="V67" s="7"/>
      <c r="W67" s="7"/>
      <c r="X67" s="7"/>
      <c r="Y67" s="7"/>
      <c r="Z67" s="7"/>
      <c r="AA67" s="7"/>
      <c r="AB67" s="7"/>
      <c r="AC67" s="7"/>
      <c r="AD67" s="7"/>
      <c r="AE67" s="7"/>
      <c r="AF67" s="7"/>
      <c r="AG67" s="7"/>
      <c r="AH67" s="7"/>
      <c r="AI67" s="7"/>
      <c r="AJ67" s="7"/>
      <c r="AK67" s="7"/>
      <c r="AL67" s="7"/>
      <c r="AM67" s="7"/>
      <c r="AN67" s="7"/>
      <c r="AO67" s="7"/>
      <c r="AP67" s="7"/>
      <c r="AQ67" s="7"/>
      <c r="AR67" s="7"/>
      <c r="AS67" s="7"/>
      <c r="AT67" s="7"/>
    </row>
    <row r="69" spans="1:10" s="2" customFormat="1" ht="3.75" customHeight="1">
      <c r="A69" s="26"/>
      <c r="B69" s="26"/>
      <c r="C69" s="26"/>
      <c r="D69" s="26"/>
      <c r="E69" s="26"/>
      <c r="F69" s="26"/>
      <c r="G69" s="26"/>
      <c r="H69" s="26"/>
      <c r="I69" s="26"/>
      <c r="J69" s="26"/>
    </row>
    <row r="70" spans="6:47" s="3" customFormat="1" ht="3" customHeight="1">
      <c r="F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row>
    <row r="71" spans="1:47" s="136" customFormat="1" ht="25.5" customHeight="1">
      <c r="A71" s="169" t="s">
        <v>139</v>
      </c>
      <c r="B71" s="169"/>
      <c r="C71" s="169"/>
      <c r="D71" s="169"/>
      <c r="E71" s="169"/>
      <c r="F71" s="169"/>
      <c r="G71" s="169"/>
      <c r="H71" s="169"/>
      <c r="I71" s="169"/>
      <c r="J71" s="169"/>
      <c r="K71" s="134"/>
      <c r="L71" s="135"/>
      <c r="M71" s="135"/>
      <c r="N71" s="135"/>
      <c r="O71" s="135"/>
      <c r="P71" s="135"/>
      <c r="Q71" s="135"/>
      <c r="R71" s="135"/>
      <c r="S71" s="135"/>
      <c r="T71" s="135"/>
      <c r="U71" s="135"/>
      <c r="V71" s="135"/>
      <c r="W71" s="135"/>
      <c r="X71" s="135"/>
      <c r="Y71" s="135"/>
      <c r="Z71" s="135"/>
      <c r="AA71" s="135"/>
      <c r="AB71" s="135"/>
      <c r="AC71" s="135"/>
      <c r="AD71" s="135"/>
      <c r="AE71" s="135"/>
      <c r="AF71" s="135"/>
      <c r="AG71" s="135"/>
      <c r="AH71" s="135"/>
      <c r="AI71" s="135"/>
      <c r="AJ71" s="135"/>
      <c r="AK71" s="135"/>
      <c r="AL71" s="135"/>
      <c r="AM71" s="135"/>
      <c r="AN71" s="135"/>
      <c r="AO71" s="135"/>
      <c r="AP71" s="135"/>
      <c r="AQ71" s="135"/>
      <c r="AR71" s="135"/>
      <c r="AS71" s="135"/>
      <c r="AT71" s="135"/>
      <c r="AU71" s="135"/>
    </row>
    <row r="72" spans="1:46" s="136" customFormat="1" ht="15">
      <c r="A72" s="141"/>
      <c r="B72" s="169" t="s">
        <v>148</v>
      </c>
      <c r="C72" s="169"/>
      <c r="D72" s="169"/>
      <c r="E72" s="169"/>
      <c r="F72" s="169"/>
      <c r="G72" s="169"/>
      <c r="H72" s="169"/>
      <c r="I72" s="169"/>
      <c r="J72" s="169"/>
      <c r="K72" s="135"/>
      <c r="L72" s="135"/>
      <c r="M72" s="135"/>
      <c r="N72" s="135"/>
      <c r="O72" s="135"/>
      <c r="P72" s="135"/>
      <c r="Q72" s="135"/>
      <c r="R72" s="135"/>
      <c r="S72" s="135"/>
      <c r="T72" s="135"/>
      <c r="U72" s="135"/>
      <c r="V72" s="135"/>
      <c r="W72" s="135"/>
      <c r="X72" s="135"/>
      <c r="Y72" s="135"/>
      <c r="Z72" s="135"/>
      <c r="AA72" s="135"/>
      <c r="AB72" s="135"/>
      <c r="AC72" s="135"/>
      <c r="AD72" s="135"/>
      <c r="AE72" s="135"/>
      <c r="AF72" s="135"/>
      <c r="AG72" s="135"/>
      <c r="AH72" s="135"/>
      <c r="AI72" s="135"/>
      <c r="AJ72" s="135"/>
      <c r="AK72" s="135"/>
      <c r="AL72" s="135"/>
      <c r="AM72" s="135"/>
      <c r="AN72" s="135"/>
      <c r="AO72" s="135"/>
      <c r="AP72" s="135"/>
      <c r="AQ72" s="135"/>
      <c r="AR72" s="135"/>
      <c r="AS72" s="135"/>
      <c r="AT72" s="135"/>
    </row>
    <row r="73" spans="1:46" s="136" customFormat="1" ht="15">
      <c r="A73" s="141"/>
      <c r="B73" s="169" t="s">
        <v>149</v>
      </c>
      <c r="C73" s="169"/>
      <c r="D73" s="169"/>
      <c r="E73" s="169"/>
      <c r="F73" s="169"/>
      <c r="G73" s="169"/>
      <c r="H73" s="169"/>
      <c r="I73" s="169"/>
      <c r="J73" s="169"/>
      <c r="K73" s="135"/>
      <c r="L73" s="135"/>
      <c r="M73" s="135"/>
      <c r="N73" s="135"/>
      <c r="O73" s="135"/>
      <c r="P73" s="135"/>
      <c r="Q73" s="135"/>
      <c r="R73" s="135"/>
      <c r="S73" s="135"/>
      <c r="T73" s="135"/>
      <c r="U73" s="135"/>
      <c r="V73" s="135"/>
      <c r="W73" s="135"/>
      <c r="X73" s="135"/>
      <c r="Y73" s="135"/>
      <c r="Z73" s="135"/>
      <c r="AA73" s="135"/>
      <c r="AB73" s="135"/>
      <c r="AC73" s="135"/>
      <c r="AD73" s="135"/>
      <c r="AE73" s="135"/>
      <c r="AF73" s="135"/>
      <c r="AG73" s="135"/>
      <c r="AH73" s="135"/>
      <c r="AI73" s="135"/>
      <c r="AJ73" s="135"/>
      <c r="AK73" s="135"/>
      <c r="AL73" s="135"/>
      <c r="AM73" s="135"/>
      <c r="AN73" s="135"/>
      <c r="AO73" s="135"/>
      <c r="AP73" s="135"/>
      <c r="AQ73" s="135"/>
      <c r="AR73" s="135"/>
      <c r="AS73" s="135"/>
      <c r="AT73" s="135"/>
    </row>
    <row r="74" spans="1:46" s="136" customFormat="1" ht="15">
      <c r="A74" s="142"/>
      <c r="B74" s="170" t="s">
        <v>167</v>
      </c>
      <c r="C74" s="170"/>
      <c r="D74" s="170"/>
      <c r="E74" s="170"/>
      <c r="F74" s="170"/>
      <c r="G74" s="170"/>
      <c r="H74" s="170"/>
      <c r="I74" s="170"/>
      <c r="J74" s="170"/>
      <c r="K74" s="135"/>
      <c r="L74" s="135"/>
      <c r="M74" s="135"/>
      <c r="N74" s="135"/>
      <c r="O74" s="135"/>
      <c r="P74" s="135"/>
      <c r="Q74" s="135"/>
      <c r="R74" s="135"/>
      <c r="S74" s="135"/>
      <c r="T74" s="135"/>
      <c r="U74" s="135"/>
      <c r="V74" s="135"/>
      <c r="W74" s="135"/>
      <c r="X74" s="135"/>
      <c r="Y74" s="135"/>
      <c r="Z74" s="135"/>
      <c r="AA74" s="135"/>
      <c r="AB74" s="135"/>
      <c r="AC74" s="135"/>
      <c r="AD74" s="135"/>
      <c r="AE74" s="135"/>
      <c r="AF74" s="135"/>
      <c r="AG74" s="135"/>
      <c r="AH74" s="135"/>
      <c r="AI74" s="135"/>
      <c r="AJ74" s="135"/>
      <c r="AK74" s="135"/>
      <c r="AL74" s="135"/>
      <c r="AM74" s="135"/>
      <c r="AN74" s="135"/>
      <c r="AO74" s="135"/>
      <c r="AP74" s="135"/>
      <c r="AQ74" s="135"/>
      <c r="AR74" s="135"/>
      <c r="AS74" s="135"/>
      <c r="AT74" s="135"/>
    </row>
    <row r="75" spans="1:46" s="136" customFormat="1" ht="15">
      <c r="A75" s="147" t="s">
        <v>115</v>
      </c>
      <c r="B75" s="166" t="s">
        <v>140</v>
      </c>
      <c r="C75" s="166"/>
      <c r="D75" s="166"/>
      <c r="E75" s="166"/>
      <c r="F75" s="166"/>
      <c r="G75" s="166"/>
      <c r="H75" s="166"/>
      <c r="I75" s="166"/>
      <c r="J75" s="166"/>
      <c r="K75" s="135"/>
      <c r="L75" s="135"/>
      <c r="M75" s="135"/>
      <c r="N75" s="135"/>
      <c r="O75" s="135"/>
      <c r="P75" s="135"/>
      <c r="Q75" s="135"/>
      <c r="R75" s="135"/>
      <c r="S75" s="135"/>
      <c r="T75" s="135"/>
      <c r="U75" s="135"/>
      <c r="V75" s="135"/>
      <c r="W75" s="135"/>
      <c r="X75" s="135"/>
      <c r="Y75" s="135"/>
      <c r="Z75" s="135"/>
      <c r="AA75" s="135"/>
      <c r="AB75" s="135"/>
      <c r="AC75" s="135"/>
      <c r="AD75" s="135"/>
      <c r="AE75" s="135"/>
      <c r="AF75" s="135"/>
      <c r="AG75" s="135"/>
      <c r="AH75" s="135"/>
      <c r="AI75" s="135"/>
      <c r="AJ75" s="135"/>
      <c r="AK75" s="135"/>
      <c r="AL75" s="135"/>
      <c r="AM75" s="135"/>
      <c r="AN75" s="135"/>
      <c r="AO75" s="135"/>
      <c r="AP75" s="135"/>
      <c r="AQ75" s="135"/>
      <c r="AR75" s="135"/>
      <c r="AS75" s="135"/>
      <c r="AT75" s="135"/>
    </row>
    <row r="76" spans="1:10" ht="29.25" customHeight="1">
      <c r="A76" s="146" t="s">
        <v>116</v>
      </c>
      <c r="B76" s="171" t="s">
        <v>130</v>
      </c>
      <c r="C76" s="171"/>
      <c r="D76" s="171"/>
      <c r="E76" s="171"/>
      <c r="F76" s="171"/>
      <c r="G76" s="171"/>
      <c r="H76" s="171"/>
      <c r="I76" s="171"/>
      <c r="J76" s="171"/>
    </row>
    <row r="77" spans="1:10" ht="45" customHeight="1">
      <c r="A77" s="138" t="s">
        <v>119</v>
      </c>
      <c r="B77" s="173" t="s">
        <v>150</v>
      </c>
      <c r="C77" s="173"/>
      <c r="D77" s="173"/>
      <c r="E77" s="173"/>
      <c r="F77" s="173"/>
      <c r="G77" s="173"/>
      <c r="H77" s="173"/>
      <c r="I77" s="173"/>
      <c r="J77" s="173"/>
    </row>
    <row r="78" spans="1:10" ht="15">
      <c r="A78" s="138"/>
      <c r="B78" s="138"/>
      <c r="C78" s="138"/>
      <c r="D78" s="138"/>
      <c r="E78" s="138"/>
      <c r="F78" s="61"/>
      <c r="G78" s="61"/>
      <c r="H78" s="61"/>
      <c r="I78" s="61"/>
      <c r="J78" s="62"/>
    </row>
    <row r="79" spans="1:10" ht="15.75" thickBot="1">
      <c r="A79" s="138"/>
      <c r="B79" s="143"/>
      <c r="C79" s="167" t="s">
        <v>40</v>
      </c>
      <c r="D79" s="167"/>
      <c r="E79" s="167"/>
      <c r="F79" s="144" t="s">
        <v>41</v>
      </c>
      <c r="G79" s="61"/>
      <c r="H79" s="61"/>
      <c r="I79" s="61"/>
      <c r="J79" s="62"/>
    </row>
    <row r="80" spans="1:10" ht="15.75" thickBot="1">
      <c r="A80" s="138"/>
      <c r="B80" s="145">
        <v>1</v>
      </c>
      <c r="C80" s="168" t="s">
        <v>131</v>
      </c>
      <c r="D80" s="168"/>
      <c r="E80" s="168"/>
      <c r="F80" s="151"/>
      <c r="G80" s="61"/>
      <c r="H80" s="61"/>
      <c r="I80" s="61"/>
      <c r="J80" s="62"/>
    </row>
    <row r="81" spans="1:10" ht="15.75" thickBot="1">
      <c r="A81" s="138"/>
      <c r="B81" s="145">
        <v>2</v>
      </c>
      <c r="C81" s="168" t="s">
        <v>132</v>
      </c>
      <c r="D81" s="168"/>
      <c r="E81" s="168"/>
      <c r="F81" s="152">
        <v>10000</v>
      </c>
      <c r="G81" s="61"/>
      <c r="H81" s="61"/>
      <c r="I81" s="61"/>
      <c r="J81" s="62"/>
    </row>
    <row r="82" spans="1:10" ht="15.75" thickBot="1">
      <c r="A82" s="138"/>
      <c r="B82" s="145">
        <v>3</v>
      </c>
      <c r="C82" s="168" t="s">
        <v>133</v>
      </c>
      <c r="D82" s="168"/>
      <c r="E82" s="168"/>
      <c r="F82" s="152">
        <v>15000</v>
      </c>
      <c r="G82" s="61"/>
      <c r="H82" s="61"/>
      <c r="I82" s="61"/>
      <c r="J82" s="62"/>
    </row>
    <row r="83" spans="1:10" ht="15.75" thickBot="1">
      <c r="A83" s="138"/>
      <c r="B83" s="145">
        <v>4</v>
      </c>
      <c r="C83" s="168" t="s">
        <v>134</v>
      </c>
      <c r="D83" s="168"/>
      <c r="E83" s="168"/>
      <c r="F83" s="152">
        <v>25000</v>
      </c>
      <c r="G83" s="61"/>
      <c r="H83" s="61"/>
      <c r="I83" s="61"/>
      <c r="J83" s="62"/>
    </row>
    <row r="84" spans="1:10" ht="15">
      <c r="A84" s="146"/>
      <c r="B84" s="146"/>
      <c r="C84" s="146"/>
      <c r="D84" s="146"/>
      <c r="E84" s="146"/>
      <c r="F84" s="148"/>
      <c r="G84" s="148"/>
      <c r="H84" s="148"/>
      <c r="I84" s="148"/>
      <c r="J84" s="149"/>
    </row>
    <row r="85" spans="1:10" ht="30" customHeight="1">
      <c r="A85" s="138" t="s">
        <v>120</v>
      </c>
      <c r="B85" s="172" t="s">
        <v>135</v>
      </c>
      <c r="C85" s="172"/>
      <c r="D85" s="172"/>
      <c r="E85" s="172"/>
      <c r="F85" s="172"/>
      <c r="G85" s="172"/>
      <c r="H85" s="172"/>
      <c r="I85" s="172"/>
      <c r="J85" s="172"/>
    </row>
    <row r="86" spans="1:10" ht="15">
      <c r="A86" s="138"/>
      <c r="B86" s="138"/>
      <c r="C86" s="138"/>
      <c r="D86" s="138"/>
      <c r="E86" s="138"/>
      <c r="F86" s="61"/>
      <c r="G86" s="61"/>
      <c r="H86" s="61"/>
      <c r="I86" s="61"/>
      <c r="J86" s="62"/>
    </row>
    <row r="87" spans="1:10" ht="15.75" thickBot="1">
      <c r="A87" s="138"/>
      <c r="B87" s="143"/>
      <c r="C87" s="167" t="s">
        <v>40</v>
      </c>
      <c r="D87" s="167"/>
      <c r="E87" s="167"/>
      <c r="F87" s="144" t="s">
        <v>41</v>
      </c>
      <c r="G87" s="61"/>
      <c r="H87" s="61"/>
      <c r="I87" s="61"/>
      <c r="J87" s="62"/>
    </row>
    <row r="88" spans="1:10" ht="15.75" thickBot="1">
      <c r="A88" s="138"/>
      <c r="B88" s="145">
        <v>1</v>
      </c>
      <c r="C88" s="168" t="s">
        <v>136</v>
      </c>
      <c r="D88" s="168"/>
      <c r="E88" s="168"/>
      <c r="F88" s="150">
        <v>25000</v>
      </c>
      <c r="G88" s="61"/>
      <c r="H88" s="61"/>
      <c r="I88" s="61"/>
      <c r="J88" s="62"/>
    </row>
    <row r="89" spans="1:10" ht="15">
      <c r="A89" s="146"/>
      <c r="B89" s="146"/>
      <c r="C89" s="146"/>
      <c r="D89" s="146"/>
      <c r="E89" s="146"/>
      <c r="F89" s="148"/>
      <c r="G89" s="148"/>
      <c r="H89" s="148"/>
      <c r="I89" s="148"/>
      <c r="J89" s="149"/>
    </row>
    <row r="90" spans="1:10" ht="30.75" customHeight="1">
      <c r="A90" s="147" t="s">
        <v>121</v>
      </c>
      <c r="B90" s="166" t="s">
        <v>137</v>
      </c>
      <c r="C90" s="166"/>
      <c r="D90" s="166"/>
      <c r="E90" s="166"/>
      <c r="F90" s="166"/>
      <c r="G90" s="166"/>
      <c r="H90" s="166"/>
      <c r="I90" s="166"/>
      <c r="J90" s="166"/>
    </row>
    <row r="91" spans="1:10" ht="30.75" customHeight="1">
      <c r="A91" s="147" t="s">
        <v>122</v>
      </c>
      <c r="B91" s="166" t="s">
        <v>141</v>
      </c>
      <c r="C91" s="166"/>
      <c r="D91" s="166"/>
      <c r="E91" s="166"/>
      <c r="F91" s="166"/>
      <c r="G91" s="166"/>
      <c r="H91" s="166"/>
      <c r="I91" s="166"/>
      <c r="J91" s="166"/>
    </row>
    <row r="92" spans="1:10" ht="15">
      <c r="A92" s="147" t="s">
        <v>123</v>
      </c>
      <c r="B92" s="166" t="s">
        <v>138</v>
      </c>
      <c r="C92" s="166"/>
      <c r="D92" s="166"/>
      <c r="E92" s="166"/>
      <c r="F92" s="166"/>
      <c r="G92" s="166"/>
      <c r="H92" s="166"/>
      <c r="I92" s="166"/>
      <c r="J92" s="166"/>
    </row>
    <row r="93" spans="1:10" ht="15">
      <c r="A93" s="147" t="s">
        <v>168</v>
      </c>
      <c r="B93" s="166" t="s">
        <v>142</v>
      </c>
      <c r="C93" s="166"/>
      <c r="D93" s="166"/>
      <c r="E93" s="166"/>
      <c r="F93" s="166"/>
      <c r="G93" s="166"/>
      <c r="H93" s="166"/>
      <c r="I93" s="166"/>
      <c r="J93" s="166"/>
    </row>
  </sheetData>
  <sheetProtection/>
  <mergeCells count="21">
    <mergeCell ref="B77:J77"/>
    <mergeCell ref="A2:D2"/>
    <mergeCell ref="E2:F2"/>
    <mergeCell ref="B85:J85"/>
    <mergeCell ref="B90:J90"/>
    <mergeCell ref="B91:J91"/>
    <mergeCell ref="C83:E83"/>
    <mergeCell ref="C79:E79"/>
    <mergeCell ref="C80:E80"/>
    <mergeCell ref="C81:E81"/>
    <mergeCell ref="C82:E82"/>
    <mergeCell ref="B93:J93"/>
    <mergeCell ref="C87:E87"/>
    <mergeCell ref="C88:E88"/>
    <mergeCell ref="A71:J71"/>
    <mergeCell ref="B72:J72"/>
    <mergeCell ref="B73:J73"/>
    <mergeCell ref="B74:J74"/>
    <mergeCell ref="B75:J75"/>
    <mergeCell ref="B76:J76"/>
    <mergeCell ref="B92:J92"/>
  </mergeCells>
  <printOptions horizontalCentered="1"/>
  <pageMargins left="0.75" right="0.5" top="0.25" bottom="0.25" header="0.25" footer="0.5"/>
  <pageSetup fitToHeight="1" fitToWidth="1" horizontalDpi="600" verticalDpi="600" orientation="portrait" scale="86" r:id="rId1"/>
</worksheet>
</file>

<file path=xl/worksheets/sheet3.xml><?xml version="1.0" encoding="utf-8"?>
<worksheet xmlns="http://schemas.openxmlformats.org/spreadsheetml/2006/main" xmlns:r="http://schemas.openxmlformats.org/officeDocument/2006/relationships">
  <sheetPr>
    <pageSetUpPr fitToPage="1"/>
  </sheetPr>
  <dimension ref="A1:AS56"/>
  <sheetViews>
    <sheetView showGridLines="0" zoomScalePageLayoutView="0" workbookViewId="0" topLeftCell="A1">
      <selection activeCell="I7" sqref="I7"/>
    </sheetView>
  </sheetViews>
  <sheetFormatPr defaultColWidth="9.7109375" defaultRowHeight="12.75"/>
  <cols>
    <col min="1" max="1" width="3.140625" style="1" customWidth="1"/>
    <col min="2" max="2" width="30.7109375" style="1" customWidth="1"/>
    <col min="3" max="3" width="0.85546875" style="1" customWidth="1"/>
    <col min="4" max="4" width="15.7109375" style="1" customWidth="1"/>
    <col min="5" max="5" width="3.140625" style="1" customWidth="1"/>
    <col min="6" max="6" width="30.7109375" style="1" customWidth="1"/>
    <col min="7" max="7" width="0.85546875" style="1" customWidth="1"/>
    <col min="8" max="8" width="15.7109375" style="1" customWidth="1"/>
    <col min="9" max="44" width="9.7109375" style="2" customWidth="1"/>
    <col min="45" max="16384" width="9.7109375" style="1" customWidth="1"/>
  </cols>
  <sheetData>
    <row r="1" spans="1:44" s="12" customFormat="1" ht="21.75" customHeight="1">
      <c r="A1" s="57" t="s">
        <v>143</v>
      </c>
      <c r="B1" s="41"/>
      <c r="C1" s="41"/>
      <c r="D1" s="41"/>
      <c r="E1" s="41"/>
      <c r="F1" s="41"/>
      <c r="G1" s="41"/>
      <c r="H1" s="102" t="s">
        <v>113</v>
      </c>
      <c r="I1" s="15"/>
      <c r="J1" s="15"/>
      <c r="K1" s="15"/>
      <c r="L1" s="15"/>
      <c r="M1" s="15"/>
      <c r="N1" s="15"/>
      <c r="O1" s="15"/>
      <c r="P1" s="15"/>
      <c r="Q1" s="15"/>
      <c r="R1" s="15"/>
      <c r="S1" s="15"/>
      <c r="T1" s="15"/>
      <c r="U1" s="15"/>
      <c r="V1" s="15"/>
      <c r="W1" s="15"/>
      <c r="X1" s="15"/>
      <c r="Y1" s="15"/>
      <c r="Z1" s="15"/>
      <c r="AA1" s="15"/>
      <c r="AB1" s="15"/>
      <c r="AC1" s="15"/>
      <c r="AD1" s="15"/>
      <c r="AE1" s="15"/>
      <c r="AF1" s="15"/>
      <c r="AG1" s="15"/>
      <c r="AH1" s="15"/>
      <c r="AI1" s="15"/>
      <c r="AJ1" s="15"/>
      <c r="AK1" s="15"/>
      <c r="AL1" s="15"/>
      <c r="AM1" s="15"/>
      <c r="AN1" s="15"/>
      <c r="AO1" s="15"/>
      <c r="AP1" s="15"/>
      <c r="AQ1" s="15"/>
      <c r="AR1" s="15"/>
    </row>
    <row r="2" spans="1:45" ht="18" customHeight="1">
      <c r="A2" s="163" t="s">
        <v>114</v>
      </c>
      <c r="B2" s="164"/>
      <c r="C2" s="164"/>
      <c r="D2" s="164"/>
      <c r="E2" s="165"/>
      <c r="F2" s="165"/>
      <c r="G2" s="101"/>
      <c r="H2" s="81"/>
      <c r="AS2" s="2"/>
    </row>
    <row r="3" spans="1:8" ht="1.5" customHeight="1">
      <c r="A3" s="82"/>
      <c r="B3" s="17"/>
      <c r="C3" s="83"/>
      <c r="D3" s="83"/>
      <c r="E3" s="83"/>
      <c r="F3" s="83"/>
      <c r="G3" s="83"/>
      <c r="H3" s="84"/>
    </row>
    <row r="4" spans="1:44" s="4" customFormat="1" ht="17.25" customHeight="1">
      <c r="A4" s="78" t="s">
        <v>124</v>
      </c>
      <c r="B4" s="59"/>
      <c r="C4" s="59"/>
      <c r="D4" s="79"/>
      <c r="E4" s="79"/>
      <c r="F4" s="79"/>
      <c r="G4" s="79"/>
      <c r="H4" s="79"/>
      <c r="I4" s="7"/>
      <c r="J4" s="7"/>
      <c r="K4" s="7"/>
      <c r="L4" s="7"/>
      <c r="M4" s="7"/>
      <c r="N4" s="7"/>
      <c r="O4" s="7"/>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row>
    <row r="5" spans="1:44" s="4" customFormat="1" ht="3" customHeight="1">
      <c r="A5" s="78"/>
      <c r="B5" s="59"/>
      <c r="C5" s="59"/>
      <c r="D5" s="79"/>
      <c r="E5" s="79"/>
      <c r="F5" s="79"/>
      <c r="G5" s="79"/>
      <c r="H5" s="80"/>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row>
    <row r="6" spans="1:44" s="4" customFormat="1" ht="11.25">
      <c r="A6" s="174" t="s">
        <v>166</v>
      </c>
      <c r="B6" s="175"/>
      <c r="C6" s="175"/>
      <c r="D6" s="175"/>
      <c r="E6" s="175"/>
      <c r="F6" s="175"/>
      <c r="G6" s="175"/>
      <c r="H6" s="175"/>
      <c r="I6" s="7"/>
      <c r="J6" s="7"/>
      <c r="K6" s="7"/>
      <c r="L6" s="7"/>
      <c r="M6" s="7"/>
      <c r="N6" s="7"/>
      <c r="O6" s="7"/>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row>
    <row r="7" spans="1:44" s="4" customFormat="1" ht="11.25">
      <c r="A7" s="175"/>
      <c r="B7" s="175"/>
      <c r="C7" s="175"/>
      <c r="D7" s="175"/>
      <c r="E7" s="175"/>
      <c r="F7" s="175"/>
      <c r="G7" s="175"/>
      <c r="H7" s="175"/>
      <c r="I7" s="7"/>
      <c r="J7" s="7"/>
      <c r="K7" s="7"/>
      <c r="L7" s="7"/>
      <c r="M7" s="7"/>
      <c r="N7" s="7"/>
      <c r="O7" s="7"/>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row>
    <row r="8" spans="1:44" s="4" customFormat="1" ht="19.5" customHeight="1">
      <c r="A8" s="175"/>
      <c r="B8" s="175"/>
      <c r="C8" s="175"/>
      <c r="D8" s="175"/>
      <c r="E8" s="175"/>
      <c r="F8" s="175"/>
      <c r="G8" s="175"/>
      <c r="H8" s="175"/>
      <c r="I8" s="7"/>
      <c r="J8" s="7"/>
      <c r="K8" s="7"/>
      <c r="L8" s="7"/>
      <c r="M8" s="7"/>
      <c r="N8" s="7"/>
      <c r="O8" s="7"/>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row>
    <row r="9" spans="1:44" s="4" customFormat="1" ht="24.75" customHeight="1">
      <c r="A9" s="175"/>
      <c r="B9" s="175"/>
      <c r="C9" s="175"/>
      <c r="D9" s="175"/>
      <c r="E9" s="175"/>
      <c r="F9" s="175"/>
      <c r="G9" s="175"/>
      <c r="H9" s="175"/>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c r="AQ9" s="7"/>
      <c r="AR9" s="7"/>
    </row>
    <row r="10" spans="1:44" s="89" customFormat="1" ht="5.25" customHeight="1">
      <c r="A10" s="98"/>
      <c r="B10" s="99"/>
      <c r="C10" s="99"/>
      <c r="D10" s="100"/>
      <c r="E10" s="100"/>
      <c r="F10" s="100"/>
      <c r="G10" s="100"/>
      <c r="H10" s="99"/>
      <c r="I10" s="88"/>
      <c r="J10" s="88"/>
      <c r="K10" s="88"/>
      <c r="L10" s="88"/>
      <c r="M10" s="88"/>
      <c r="N10" s="88"/>
      <c r="O10" s="88"/>
      <c r="P10" s="88"/>
      <c r="Q10" s="88"/>
      <c r="R10" s="88"/>
      <c r="S10" s="88"/>
      <c r="T10" s="88"/>
      <c r="U10" s="88"/>
      <c r="V10" s="88"/>
      <c r="W10" s="88"/>
      <c r="X10" s="88"/>
      <c r="Y10" s="88"/>
      <c r="Z10" s="88"/>
      <c r="AA10" s="88"/>
      <c r="AB10" s="88"/>
      <c r="AC10" s="88"/>
      <c r="AD10" s="88"/>
      <c r="AE10" s="88"/>
      <c r="AF10" s="88"/>
      <c r="AG10" s="88"/>
      <c r="AH10" s="88"/>
      <c r="AI10" s="88"/>
      <c r="AJ10" s="88"/>
      <c r="AK10" s="88"/>
      <c r="AL10" s="88"/>
      <c r="AM10" s="88"/>
      <c r="AN10" s="88"/>
      <c r="AO10" s="88"/>
      <c r="AP10" s="88"/>
      <c r="AQ10" s="88"/>
      <c r="AR10" s="88"/>
    </row>
    <row r="11" spans="1:44" s="4" customFormat="1" ht="12.75">
      <c r="A11" s="21"/>
      <c r="B11" s="97" t="s">
        <v>40</v>
      </c>
      <c r="C11" s="95"/>
      <c r="D11" s="96" t="s">
        <v>41</v>
      </c>
      <c r="E11" s="96"/>
      <c r="F11" s="97" t="s">
        <v>40</v>
      </c>
      <c r="G11" s="97"/>
      <c r="H11" s="96" t="s">
        <v>41</v>
      </c>
      <c r="I11" s="7"/>
      <c r="J11" s="7"/>
      <c r="K11" s="7"/>
      <c r="L11" s="7"/>
      <c r="M11" s="7"/>
      <c r="N11" s="7"/>
      <c r="O11" s="7"/>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row>
    <row r="12" spans="1:8" ht="3.75" customHeight="1">
      <c r="A12" s="11"/>
      <c r="B12" s="11"/>
      <c r="C12" s="11"/>
      <c r="D12" s="11"/>
      <c r="E12" s="11"/>
      <c r="F12" s="11"/>
      <c r="G12" s="11"/>
      <c r="H12" s="11"/>
    </row>
    <row r="13" spans="1:8" s="13" customFormat="1" ht="15">
      <c r="A13" s="20">
        <f aca="true" t="shared" si="0" ref="A13:A52">A12+1</f>
        <v>1</v>
      </c>
      <c r="B13" s="42"/>
      <c r="C13" s="43"/>
      <c r="D13" s="44"/>
      <c r="E13" s="20">
        <f>A56+1</f>
        <v>45</v>
      </c>
      <c r="F13" s="42"/>
      <c r="G13" s="43"/>
      <c r="H13" s="44"/>
    </row>
    <row r="14" spans="1:8" s="13" customFormat="1" ht="15">
      <c r="A14" s="20">
        <f t="shared" si="0"/>
        <v>2</v>
      </c>
      <c r="B14" s="42"/>
      <c r="C14" s="43"/>
      <c r="D14" s="45"/>
      <c r="E14" s="20">
        <f aca="true" t="shared" si="1" ref="E14:E56">E13+1</f>
        <v>46</v>
      </c>
      <c r="F14" s="42"/>
      <c r="G14" s="43"/>
      <c r="H14" s="45"/>
    </row>
    <row r="15" spans="1:8" ht="15">
      <c r="A15" s="20">
        <f t="shared" si="0"/>
        <v>3</v>
      </c>
      <c r="B15" s="42"/>
      <c r="C15" s="43"/>
      <c r="D15" s="45"/>
      <c r="E15" s="20">
        <f t="shared" si="1"/>
        <v>47</v>
      </c>
      <c r="F15" s="42"/>
      <c r="G15" s="43"/>
      <c r="H15" s="45"/>
    </row>
    <row r="16" spans="1:8" ht="15">
      <c r="A16" s="20">
        <f t="shared" si="0"/>
        <v>4</v>
      </c>
      <c r="B16" s="42"/>
      <c r="C16" s="43"/>
      <c r="D16" s="45"/>
      <c r="E16" s="20">
        <f t="shared" si="1"/>
        <v>48</v>
      </c>
      <c r="F16" s="42"/>
      <c r="G16" s="43"/>
      <c r="H16" s="45"/>
    </row>
    <row r="17" spans="1:8" ht="15">
      <c r="A17" s="20">
        <f t="shared" si="0"/>
        <v>5</v>
      </c>
      <c r="B17" s="42"/>
      <c r="C17" s="43"/>
      <c r="D17" s="45"/>
      <c r="E17" s="20">
        <f t="shared" si="1"/>
        <v>49</v>
      </c>
      <c r="F17" s="42"/>
      <c r="G17" s="43"/>
      <c r="H17" s="45"/>
    </row>
    <row r="18" spans="1:8" ht="15">
      <c r="A18" s="20">
        <f t="shared" si="0"/>
        <v>6</v>
      </c>
      <c r="B18" s="42"/>
      <c r="C18" s="43"/>
      <c r="D18" s="45"/>
      <c r="E18" s="20">
        <f t="shared" si="1"/>
        <v>50</v>
      </c>
      <c r="F18" s="42"/>
      <c r="G18" s="43"/>
      <c r="H18" s="45"/>
    </row>
    <row r="19" spans="1:8" ht="15">
      <c r="A19" s="20">
        <f t="shared" si="0"/>
        <v>7</v>
      </c>
      <c r="B19" s="42"/>
      <c r="C19" s="43"/>
      <c r="D19" s="45"/>
      <c r="E19" s="20">
        <f t="shared" si="1"/>
        <v>51</v>
      </c>
      <c r="F19" s="42"/>
      <c r="G19" s="43"/>
      <c r="H19" s="45"/>
    </row>
    <row r="20" spans="1:8" ht="15">
      <c r="A20" s="20">
        <f t="shared" si="0"/>
        <v>8</v>
      </c>
      <c r="B20" s="42"/>
      <c r="C20" s="43"/>
      <c r="D20" s="45"/>
      <c r="E20" s="20">
        <f t="shared" si="1"/>
        <v>52</v>
      </c>
      <c r="F20" s="42"/>
      <c r="G20" s="43"/>
      <c r="H20" s="45"/>
    </row>
    <row r="21" spans="1:8" ht="15">
      <c r="A21" s="20">
        <f t="shared" si="0"/>
        <v>9</v>
      </c>
      <c r="B21" s="42"/>
      <c r="C21" s="43"/>
      <c r="D21" s="45"/>
      <c r="E21" s="20">
        <f t="shared" si="1"/>
        <v>53</v>
      </c>
      <c r="F21" s="42"/>
      <c r="G21" s="43"/>
      <c r="H21" s="45"/>
    </row>
    <row r="22" spans="1:8" ht="15">
      <c r="A22" s="20">
        <f t="shared" si="0"/>
        <v>10</v>
      </c>
      <c r="B22" s="42"/>
      <c r="C22" s="43"/>
      <c r="D22" s="45"/>
      <c r="E22" s="20">
        <f t="shared" si="1"/>
        <v>54</v>
      </c>
      <c r="F22" s="42"/>
      <c r="G22" s="43"/>
      <c r="H22" s="45"/>
    </row>
    <row r="23" spans="1:8" ht="15">
      <c r="A23" s="20">
        <f t="shared" si="0"/>
        <v>11</v>
      </c>
      <c r="B23" s="42"/>
      <c r="C23" s="43"/>
      <c r="D23" s="45"/>
      <c r="E23" s="20">
        <f t="shared" si="1"/>
        <v>55</v>
      </c>
      <c r="F23" s="42"/>
      <c r="G23" s="43"/>
      <c r="H23" s="45"/>
    </row>
    <row r="24" spans="1:8" ht="15">
      <c r="A24" s="20">
        <f t="shared" si="0"/>
        <v>12</v>
      </c>
      <c r="B24" s="42"/>
      <c r="C24" s="43"/>
      <c r="D24" s="45"/>
      <c r="E24" s="20">
        <f t="shared" si="1"/>
        <v>56</v>
      </c>
      <c r="F24" s="42"/>
      <c r="G24" s="43"/>
      <c r="H24" s="45"/>
    </row>
    <row r="25" spans="1:8" ht="15">
      <c r="A25" s="20">
        <f t="shared" si="0"/>
        <v>13</v>
      </c>
      <c r="B25" s="42"/>
      <c r="C25" s="43"/>
      <c r="D25" s="45"/>
      <c r="E25" s="20">
        <f t="shared" si="1"/>
        <v>57</v>
      </c>
      <c r="F25" s="42"/>
      <c r="G25" s="43"/>
      <c r="H25" s="45"/>
    </row>
    <row r="26" spans="1:8" ht="15">
      <c r="A26" s="20">
        <f t="shared" si="0"/>
        <v>14</v>
      </c>
      <c r="B26" s="42"/>
      <c r="C26" s="43"/>
      <c r="D26" s="45"/>
      <c r="E26" s="20">
        <f t="shared" si="1"/>
        <v>58</v>
      </c>
      <c r="F26" s="42"/>
      <c r="G26" s="43"/>
      <c r="H26" s="45"/>
    </row>
    <row r="27" spans="1:8" ht="15">
      <c r="A27" s="20">
        <f t="shared" si="0"/>
        <v>15</v>
      </c>
      <c r="B27" s="42"/>
      <c r="C27" s="43"/>
      <c r="D27" s="45"/>
      <c r="E27" s="20">
        <f t="shared" si="1"/>
        <v>59</v>
      </c>
      <c r="F27" s="42"/>
      <c r="G27" s="43"/>
      <c r="H27" s="45"/>
    </row>
    <row r="28" spans="1:8" ht="15">
      <c r="A28" s="20">
        <f t="shared" si="0"/>
        <v>16</v>
      </c>
      <c r="B28" s="42"/>
      <c r="C28" s="43"/>
      <c r="D28" s="45"/>
      <c r="E28" s="20">
        <f t="shared" si="1"/>
        <v>60</v>
      </c>
      <c r="F28" s="42"/>
      <c r="G28" s="43"/>
      <c r="H28" s="45"/>
    </row>
    <row r="29" spans="1:8" ht="15">
      <c r="A29" s="20">
        <f t="shared" si="0"/>
        <v>17</v>
      </c>
      <c r="B29" s="42"/>
      <c r="C29" s="43"/>
      <c r="D29" s="45"/>
      <c r="E29" s="20">
        <f t="shared" si="1"/>
        <v>61</v>
      </c>
      <c r="F29" s="42"/>
      <c r="G29" s="43"/>
      <c r="H29" s="45"/>
    </row>
    <row r="30" spans="1:8" ht="15">
      <c r="A30" s="20">
        <f t="shared" si="0"/>
        <v>18</v>
      </c>
      <c r="B30" s="42"/>
      <c r="C30" s="43"/>
      <c r="D30" s="45"/>
      <c r="E30" s="20">
        <f t="shared" si="1"/>
        <v>62</v>
      </c>
      <c r="F30" s="42"/>
      <c r="G30" s="43"/>
      <c r="H30" s="45"/>
    </row>
    <row r="31" spans="1:8" ht="15">
      <c r="A31" s="20">
        <f t="shared" si="0"/>
        <v>19</v>
      </c>
      <c r="B31" s="42"/>
      <c r="C31" s="43"/>
      <c r="D31" s="45"/>
      <c r="E31" s="20">
        <f t="shared" si="1"/>
        <v>63</v>
      </c>
      <c r="F31" s="42"/>
      <c r="G31" s="43"/>
      <c r="H31" s="45"/>
    </row>
    <row r="32" spans="1:8" ht="15">
      <c r="A32" s="20">
        <f t="shared" si="0"/>
        <v>20</v>
      </c>
      <c r="B32" s="42"/>
      <c r="C32" s="43"/>
      <c r="D32" s="45"/>
      <c r="E32" s="20">
        <f t="shared" si="1"/>
        <v>64</v>
      </c>
      <c r="F32" s="42"/>
      <c r="G32" s="43"/>
      <c r="H32" s="45"/>
    </row>
    <row r="33" spans="1:8" ht="15">
      <c r="A33" s="20">
        <f t="shared" si="0"/>
        <v>21</v>
      </c>
      <c r="B33" s="42"/>
      <c r="C33" s="43"/>
      <c r="D33" s="45"/>
      <c r="E33" s="20">
        <f t="shared" si="1"/>
        <v>65</v>
      </c>
      <c r="F33" s="42"/>
      <c r="G33" s="43"/>
      <c r="H33" s="45"/>
    </row>
    <row r="34" spans="1:8" s="13" customFormat="1" ht="15">
      <c r="A34" s="20">
        <f t="shared" si="0"/>
        <v>22</v>
      </c>
      <c r="B34" s="42"/>
      <c r="C34" s="43"/>
      <c r="D34" s="45"/>
      <c r="E34" s="20">
        <f t="shared" si="1"/>
        <v>66</v>
      </c>
      <c r="F34" s="42"/>
      <c r="G34" s="43"/>
      <c r="H34" s="45"/>
    </row>
    <row r="35" spans="1:8" s="13" customFormat="1" ht="15">
      <c r="A35" s="20">
        <f t="shared" si="0"/>
        <v>23</v>
      </c>
      <c r="B35" s="42"/>
      <c r="C35" s="43"/>
      <c r="D35" s="45"/>
      <c r="E35" s="20">
        <f t="shared" si="1"/>
        <v>67</v>
      </c>
      <c r="F35" s="42"/>
      <c r="G35" s="43"/>
      <c r="H35" s="45"/>
    </row>
    <row r="36" spans="1:8" s="13" customFormat="1" ht="15">
      <c r="A36" s="20">
        <f t="shared" si="0"/>
        <v>24</v>
      </c>
      <c r="B36" s="42"/>
      <c r="C36" s="43"/>
      <c r="D36" s="45"/>
      <c r="E36" s="20">
        <f t="shared" si="1"/>
        <v>68</v>
      </c>
      <c r="F36" s="42"/>
      <c r="G36" s="43"/>
      <c r="H36" s="45"/>
    </row>
    <row r="37" spans="1:8" ht="15">
      <c r="A37" s="20">
        <f t="shared" si="0"/>
        <v>25</v>
      </c>
      <c r="B37" s="42"/>
      <c r="C37" s="43"/>
      <c r="D37" s="45"/>
      <c r="E37" s="20">
        <f t="shared" si="1"/>
        <v>69</v>
      </c>
      <c r="F37" s="42"/>
      <c r="G37" s="43"/>
      <c r="H37" s="45"/>
    </row>
    <row r="38" spans="1:8" ht="15">
      <c r="A38" s="20">
        <f t="shared" si="0"/>
        <v>26</v>
      </c>
      <c r="B38" s="42"/>
      <c r="C38" s="43"/>
      <c r="D38" s="45"/>
      <c r="E38" s="20">
        <f t="shared" si="1"/>
        <v>70</v>
      </c>
      <c r="F38" s="42"/>
      <c r="G38" s="43"/>
      <c r="H38" s="45"/>
    </row>
    <row r="39" spans="1:8" ht="15">
      <c r="A39" s="20">
        <f t="shared" si="0"/>
        <v>27</v>
      </c>
      <c r="B39" s="42"/>
      <c r="C39" s="43"/>
      <c r="D39" s="45"/>
      <c r="E39" s="20">
        <f t="shared" si="1"/>
        <v>71</v>
      </c>
      <c r="F39" s="42"/>
      <c r="G39" s="43"/>
      <c r="H39" s="45"/>
    </row>
    <row r="40" spans="1:8" ht="15">
      <c r="A40" s="20">
        <f t="shared" si="0"/>
        <v>28</v>
      </c>
      <c r="B40" s="42"/>
      <c r="C40" s="43"/>
      <c r="D40" s="45"/>
      <c r="E40" s="20">
        <f t="shared" si="1"/>
        <v>72</v>
      </c>
      <c r="F40" s="42"/>
      <c r="G40" s="43"/>
      <c r="H40" s="45"/>
    </row>
    <row r="41" spans="1:8" ht="15">
      <c r="A41" s="20">
        <f t="shared" si="0"/>
        <v>29</v>
      </c>
      <c r="B41" s="42"/>
      <c r="C41" s="43"/>
      <c r="D41" s="45"/>
      <c r="E41" s="20">
        <f t="shared" si="1"/>
        <v>73</v>
      </c>
      <c r="F41" s="42"/>
      <c r="G41" s="43"/>
      <c r="H41" s="45"/>
    </row>
    <row r="42" spans="1:8" ht="15">
      <c r="A42" s="20">
        <f t="shared" si="0"/>
        <v>30</v>
      </c>
      <c r="B42" s="42"/>
      <c r="C42" s="43"/>
      <c r="D42" s="45"/>
      <c r="E42" s="20">
        <f t="shared" si="1"/>
        <v>74</v>
      </c>
      <c r="F42" s="42"/>
      <c r="G42" s="43"/>
      <c r="H42" s="45"/>
    </row>
    <row r="43" spans="1:8" ht="15">
      <c r="A43" s="20">
        <f t="shared" si="0"/>
        <v>31</v>
      </c>
      <c r="B43" s="42"/>
      <c r="C43" s="43"/>
      <c r="D43" s="45"/>
      <c r="E43" s="20">
        <f t="shared" si="1"/>
        <v>75</v>
      </c>
      <c r="F43" s="42"/>
      <c r="G43" s="43"/>
      <c r="H43" s="45"/>
    </row>
    <row r="44" spans="1:8" ht="15">
      <c r="A44" s="20">
        <f t="shared" si="0"/>
        <v>32</v>
      </c>
      <c r="B44" s="42"/>
      <c r="C44" s="43"/>
      <c r="D44" s="45"/>
      <c r="E44" s="20">
        <f t="shared" si="1"/>
        <v>76</v>
      </c>
      <c r="F44" s="42"/>
      <c r="G44" s="43"/>
      <c r="H44" s="45"/>
    </row>
    <row r="45" spans="1:8" ht="15">
      <c r="A45" s="20">
        <f t="shared" si="0"/>
        <v>33</v>
      </c>
      <c r="B45" s="42"/>
      <c r="C45" s="43"/>
      <c r="D45" s="45"/>
      <c r="E45" s="20">
        <f t="shared" si="1"/>
        <v>77</v>
      </c>
      <c r="F45" s="42"/>
      <c r="G45" s="43"/>
      <c r="H45" s="45"/>
    </row>
    <row r="46" spans="1:8" ht="15">
      <c r="A46" s="20">
        <f t="shared" si="0"/>
        <v>34</v>
      </c>
      <c r="B46" s="42"/>
      <c r="C46" s="43"/>
      <c r="D46" s="45"/>
      <c r="E46" s="20">
        <f t="shared" si="1"/>
        <v>78</v>
      </c>
      <c r="F46" s="42"/>
      <c r="G46" s="43"/>
      <c r="H46" s="45"/>
    </row>
    <row r="47" spans="1:8" ht="15">
      <c r="A47" s="20">
        <f t="shared" si="0"/>
        <v>35</v>
      </c>
      <c r="B47" s="42"/>
      <c r="C47" s="43"/>
      <c r="D47" s="45"/>
      <c r="E47" s="20">
        <f t="shared" si="1"/>
        <v>79</v>
      </c>
      <c r="F47" s="42"/>
      <c r="G47" s="43"/>
      <c r="H47" s="45"/>
    </row>
    <row r="48" spans="1:8" ht="15">
      <c r="A48" s="20">
        <f t="shared" si="0"/>
        <v>36</v>
      </c>
      <c r="B48" s="42"/>
      <c r="C48" s="43"/>
      <c r="D48" s="45"/>
      <c r="E48" s="20">
        <f t="shared" si="1"/>
        <v>80</v>
      </c>
      <c r="F48" s="42"/>
      <c r="G48" s="43"/>
      <c r="H48" s="45"/>
    </row>
    <row r="49" spans="1:8" ht="15">
      <c r="A49" s="20">
        <f t="shared" si="0"/>
        <v>37</v>
      </c>
      <c r="B49" s="42"/>
      <c r="C49" s="43"/>
      <c r="D49" s="45"/>
      <c r="E49" s="20">
        <f t="shared" si="1"/>
        <v>81</v>
      </c>
      <c r="F49" s="42"/>
      <c r="G49" s="43"/>
      <c r="H49" s="45"/>
    </row>
    <row r="50" spans="1:8" ht="15">
      <c r="A50" s="20">
        <f t="shared" si="0"/>
        <v>38</v>
      </c>
      <c r="B50" s="42"/>
      <c r="C50" s="43"/>
      <c r="D50" s="45"/>
      <c r="E50" s="20">
        <f t="shared" si="1"/>
        <v>82</v>
      </c>
      <c r="F50" s="42"/>
      <c r="G50" s="43"/>
      <c r="H50" s="45"/>
    </row>
    <row r="51" spans="1:8" ht="15">
      <c r="A51" s="20">
        <f t="shared" si="0"/>
        <v>39</v>
      </c>
      <c r="B51" s="42"/>
      <c r="C51" s="43"/>
      <c r="D51" s="45"/>
      <c r="E51" s="20">
        <f t="shared" si="1"/>
        <v>83</v>
      </c>
      <c r="F51" s="42"/>
      <c r="G51" s="43"/>
      <c r="H51" s="45"/>
    </row>
    <row r="52" spans="1:8" ht="15">
      <c r="A52" s="20">
        <f t="shared" si="0"/>
        <v>40</v>
      </c>
      <c r="B52" s="42"/>
      <c r="C52" s="43"/>
      <c r="D52" s="45"/>
      <c r="E52" s="20">
        <f t="shared" si="1"/>
        <v>84</v>
      </c>
      <c r="F52" s="42"/>
      <c r="G52" s="43"/>
      <c r="H52" s="45"/>
    </row>
    <row r="53" spans="1:8" ht="15">
      <c r="A53" s="20">
        <f>A52+1</f>
        <v>41</v>
      </c>
      <c r="B53" s="42"/>
      <c r="C53" s="43"/>
      <c r="D53" s="45"/>
      <c r="E53" s="20">
        <f t="shared" si="1"/>
        <v>85</v>
      </c>
      <c r="F53" s="42"/>
      <c r="G53" s="43"/>
      <c r="H53" s="45"/>
    </row>
    <row r="54" spans="1:8" ht="15">
      <c r="A54" s="20">
        <f>A53+1</f>
        <v>42</v>
      </c>
      <c r="B54" s="42"/>
      <c r="C54" s="43"/>
      <c r="D54" s="45"/>
      <c r="E54" s="20">
        <f t="shared" si="1"/>
        <v>86</v>
      </c>
      <c r="F54" s="42"/>
      <c r="G54" s="43"/>
      <c r="H54" s="45"/>
    </row>
    <row r="55" spans="1:8" ht="15">
      <c r="A55" s="20">
        <f>A54+1</f>
        <v>43</v>
      </c>
      <c r="B55" s="42"/>
      <c r="C55" s="43"/>
      <c r="D55" s="45"/>
      <c r="E55" s="20">
        <f t="shared" si="1"/>
        <v>87</v>
      </c>
      <c r="F55" s="42"/>
      <c r="G55" s="43"/>
      <c r="H55" s="45"/>
    </row>
    <row r="56" spans="1:8" ht="15">
      <c r="A56" s="20">
        <f>A55+1</f>
        <v>44</v>
      </c>
      <c r="B56" s="42"/>
      <c r="C56" s="43"/>
      <c r="D56" s="45"/>
      <c r="E56" s="20">
        <f t="shared" si="1"/>
        <v>88</v>
      </c>
      <c r="F56" s="42"/>
      <c r="G56" s="43"/>
      <c r="H56" s="45"/>
    </row>
  </sheetData>
  <sheetProtection/>
  <mergeCells count="3">
    <mergeCell ref="A6:H9"/>
    <mergeCell ref="A2:D2"/>
    <mergeCell ref="E2:F2"/>
  </mergeCells>
  <printOptions horizontalCentered="1"/>
  <pageMargins left="0.75" right="0.5" top="0.25" bottom="0.25" header="0.25" footer="0.5"/>
  <pageSetup fitToHeight="1" fitToWidth="1" horizontalDpi="600" verticalDpi="600" orientation="portrait" scale="94"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Strom-Avila, Naomi</cp:lastModifiedBy>
  <cp:lastPrinted>2014-12-15T22:21:34Z</cp:lastPrinted>
  <dcterms:created xsi:type="dcterms:W3CDTF">1997-10-24T17:55:53Z</dcterms:created>
  <dcterms:modified xsi:type="dcterms:W3CDTF">2014-12-16T21:23:28Z</dcterms:modified>
  <cp:category/>
  <cp:version/>
  <cp:contentType/>
  <cp:contentStatus/>
</cp:coreProperties>
</file>